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P:\Zumofen\Privat\Landwirtschaft\Turtmanntal\2020\"/>
    </mc:Choice>
  </mc:AlternateContent>
  <bookViews>
    <workbookView xWindow="0" yWindow="0" windowWidth="15465" windowHeight="6870"/>
  </bookViews>
  <sheets>
    <sheet name="Kämpfe" sheetId="1" r:id="rId1"/>
    <sheet name="2020" sheetId="8" r:id="rId2"/>
    <sheet name="2018" sheetId="4" r:id="rId3"/>
    <sheet name="2019" sheetId="6" r:id="rId4"/>
  </sheets>
  <definedNames>
    <definedName name="_xlnm._FilterDatabase" localSheetId="2" hidden="1">'2018'!$A$6:$G$113</definedName>
    <definedName name="_xlnm._FilterDatabase" localSheetId="0" hidden="1">Kämpfe!$A$3:$G$1896</definedName>
    <definedName name="_xlnm.Print_Area" localSheetId="2">'2018'!$A$1:$G$116</definedName>
    <definedName name="_xlnm.Print_Area" localSheetId="3">'2019'!$A$1:$L$132</definedName>
    <definedName name="_xlnm.Print_Area" localSheetId="1">'2020'!$A$1:$L$143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K2" i="1"/>
  <c r="B4" i="1"/>
  <c r="C4" i="1"/>
  <c r="F4" i="1"/>
  <c r="G4" i="1"/>
  <c r="B5" i="1"/>
  <c r="C5" i="1"/>
  <c r="F5" i="1"/>
  <c r="G5" i="1"/>
  <c r="B6" i="1"/>
  <c r="C6" i="1"/>
  <c r="F6" i="1"/>
  <c r="G6" i="1"/>
  <c r="B7" i="1"/>
  <c r="C7" i="1"/>
  <c r="F7" i="1"/>
  <c r="G7" i="1"/>
  <c r="B8" i="1"/>
  <c r="C8" i="1"/>
  <c r="F8" i="1"/>
  <c r="G8" i="1"/>
  <c r="B9" i="1" l="1"/>
  <c r="C9" i="1"/>
  <c r="F9" i="1"/>
  <c r="G9" i="1"/>
  <c r="B10" i="1"/>
  <c r="C10" i="1"/>
  <c r="F10" i="1"/>
  <c r="G10" i="1"/>
  <c r="B11" i="1"/>
  <c r="C11" i="1"/>
  <c r="F11" i="1"/>
  <c r="G11" i="1"/>
  <c r="B12" i="1"/>
  <c r="C12" i="1"/>
  <c r="F12" i="1"/>
  <c r="G12" i="1"/>
  <c r="B13" i="1"/>
  <c r="C13" i="1"/>
  <c r="F13" i="1"/>
  <c r="G13" i="1"/>
  <c r="B14" i="1"/>
  <c r="C14" i="1"/>
  <c r="F14" i="1"/>
  <c r="G14" i="1"/>
  <c r="B15" i="1"/>
  <c r="C15" i="1"/>
  <c r="F15" i="1"/>
  <c r="G15" i="1"/>
  <c r="B16" i="1"/>
  <c r="C16" i="1"/>
  <c r="F16" i="1"/>
  <c r="G16" i="1"/>
  <c r="B17" i="1"/>
  <c r="C17" i="1"/>
  <c r="F17" i="1"/>
  <c r="G17" i="1"/>
  <c r="B18" i="1"/>
  <c r="C18" i="1"/>
  <c r="F18" i="1"/>
  <c r="G18" i="1"/>
  <c r="B19" i="1" l="1"/>
  <c r="C19" i="1"/>
  <c r="F19" i="1"/>
  <c r="G19" i="1"/>
  <c r="B20" i="1"/>
  <c r="C20" i="1"/>
  <c r="F20" i="1"/>
  <c r="G20" i="1"/>
  <c r="B21" i="1"/>
  <c r="C21" i="1"/>
  <c r="F21" i="1"/>
  <c r="G21" i="1"/>
  <c r="B22" i="1"/>
  <c r="C22" i="1"/>
  <c r="F22" i="1"/>
  <c r="G22" i="1"/>
  <c r="B23" i="1"/>
  <c r="C23" i="1"/>
  <c r="F23" i="1"/>
  <c r="G23" i="1"/>
  <c r="B24" i="1"/>
  <c r="C24" i="1"/>
  <c r="F24" i="1"/>
  <c r="G24" i="1"/>
  <c r="B25" i="1"/>
  <c r="C25" i="1"/>
  <c r="F25" i="1"/>
  <c r="G25" i="1"/>
  <c r="B26" i="1"/>
  <c r="C26" i="1"/>
  <c r="F26" i="1"/>
  <c r="G26" i="1"/>
  <c r="B27" i="1" l="1"/>
  <c r="C27" i="1"/>
  <c r="F27" i="1"/>
  <c r="G27" i="1"/>
  <c r="B28" i="1"/>
  <c r="C28" i="1"/>
  <c r="F28" i="1"/>
  <c r="G28" i="1"/>
  <c r="B29" i="1"/>
  <c r="C29" i="1"/>
  <c r="F29" i="1"/>
  <c r="G29" i="1"/>
  <c r="B30" i="1"/>
  <c r="C30" i="1"/>
  <c r="F30" i="1"/>
  <c r="G30" i="1"/>
  <c r="B31" i="1"/>
  <c r="C31" i="1"/>
  <c r="F31" i="1"/>
  <c r="G31" i="1"/>
  <c r="B32" i="1"/>
  <c r="C32" i="1"/>
  <c r="F32" i="1"/>
  <c r="G32" i="1"/>
  <c r="B33" i="1"/>
  <c r="C33" i="1"/>
  <c r="F33" i="1"/>
  <c r="G33" i="1"/>
  <c r="B34" i="1"/>
  <c r="C34" i="1"/>
  <c r="F34" i="1"/>
  <c r="G34" i="1"/>
  <c r="B35" i="1"/>
  <c r="C35" i="1"/>
  <c r="F35" i="1"/>
  <c r="G35" i="1"/>
  <c r="B36" i="1"/>
  <c r="C36" i="1"/>
  <c r="F36" i="1"/>
  <c r="G36" i="1"/>
  <c r="B37" i="1"/>
  <c r="C37" i="1"/>
  <c r="F37" i="1"/>
  <c r="G37" i="1"/>
  <c r="B38" i="1"/>
  <c r="C38" i="1"/>
  <c r="F38" i="1"/>
  <c r="G38" i="1"/>
  <c r="B39" i="1"/>
  <c r="C39" i="1"/>
  <c r="F39" i="1"/>
  <c r="G39" i="1"/>
  <c r="B40" i="1"/>
  <c r="C40" i="1"/>
  <c r="F40" i="1"/>
  <c r="G40" i="1"/>
  <c r="B41" i="1"/>
  <c r="C41" i="1"/>
  <c r="F41" i="1"/>
  <c r="G41" i="1"/>
  <c r="B42" i="1"/>
  <c r="C42" i="1"/>
  <c r="F42" i="1"/>
  <c r="G42" i="1"/>
  <c r="B43" i="1"/>
  <c r="C43" i="1"/>
  <c r="F43" i="1"/>
  <c r="G43" i="1"/>
  <c r="B44" i="1"/>
  <c r="C44" i="1"/>
  <c r="F44" i="1"/>
  <c r="G44" i="1"/>
  <c r="B45" i="1"/>
  <c r="C45" i="1"/>
  <c r="F45" i="1"/>
  <c r="G45" i="1"/>
  <c r="B46" i="1"/>
  <c r="C46" i="1"/>
  <c r="F46" i="1"/>
  <c r="G46" i="1"/>
  <c r="B47" i="1"/>
  <c r="C47" i="1"/>
  <c r="F47" i="1"/>
  <c r="G47" i="1"/>
  <c r="B48" i="1"/>
  <c r="C48" i="1"/>
  <c r="F48" i="1"/>
  <c r="G48" i="1"/>
  <c r="B49" i="1"/>
  <c r="C49" i="1"/>
  <c r="F49" i="1"/>
  <c r="G49" i="1"/>
  <c r="B50" i="1"/>
  <c r="C50" i="1"/>
  <c r="F50" i="1"/>
  <c r="G50" i="1"/>
  <c r="B51" i="1"/>
  <c r="C51" i="1"/>
  <c r="F51" i="1"/>
  <c r="G51" i="1"/>
  <c r="B52" i="1"/>
  <c r="C52" i="1"/>
  <c r="F52" i="1"/>
  <c r="G52" i="1"/>
  <c r="B53" i="1"/>
  <c r="C53" i="1"/>
  <c r="F53" i="1"/>
  <c r="G53" i="1"/>
  <c r="B54" i="1"/>
  <c r="C54" i="1"/>
  <c r="F54" i="1"/>
  <c r="G54" i="1"/>
  <c r="B55" i="1"/>
  <c r="C55" i="1"/>
  <c r="F55" i="1"/>
  <c r="G55" i="1"/>
  <c r="B56" i="1"/>
  <c r="C56" i="1"/>
  <c r="F56" i="1"/>
  <c r="G56" i="1"/>
  <c r="B57" i="1"/>
  <c r="C57" i="1"/>
  <c r="F57" i="1"/>
  <c r="G57" i="1"/>
  <c r="B58" i="1"/>
  <c r="C58" i="1"/>
  <c r="F58" i="1"/>
  <c r="G58" i="1"/>
  <c r="B59" i="1"/>
  <c r="C59" i="1"/>
  <c r="F59" i="1"/>
  <c r="G59" i="1"/>
  <c r="B60" i="1"/>
  <c r="C60" i="1"/>
  <c r="F60" i="1"/>
  <c r="G60" i="1"/>
  <c r="B61" i="1"/>
  <c r="C61" i="1"/>
  <c r="F61" i="1"/>
  <c r="G61" i="1"/>
  <c r="B62" i="1"/>
  <c r="C62" i="1"/>
  <c r="F62" i="1"/>
  <c r="G62" i="1"/>
  <c r="B63" i="1"/>
  <c r="C63" i="1"/>
  <c r="F63" i="1"/>
  <c r="G63" i="1"/>
  <c r="B64" i="1"/>
  <c r="C64" i="1"/>
  <c r="F64" i="1"/>
  <c r="G64" i="1"/>
  <c r="B65" i="1"/>
  <c r="C65" i="1"/>
  <c r="F65" i="1"/>
  <c r="G65" i="1"/>
  <c r="B66" i="1"/>
  <c r="C66" i="1"/>
  <c r="F66" i="1"/>
  <c r="G66" i="1"/>
  <c r="B67" i="1"/>
  <c r="C67" i="1"/>
  <c r="F67" i="1"/>
  <c r="G67" i="1"/>
  <c r="B68" i="1"/>
  <c r="C68" i="1"/>
  <c r="F68" i="1"/>
  <c r="G68" i="1"/>
  <c r="B69" i="1"/>
  <c r="C69" i="1"/>
  <c r="F69" i="1"/>
  <c r="G69" i="1"/>
  <c r="B70" i="1"/>
  <c r="C70" i="1"/>
  <c r="F70" i="1"/>
  <c r="G70" i="1"/>
  <c r="B71" i="1"/>
  <c r="C71" i="1"/>
  <c r="F71" i="1"/>
  <c r="G71" i="1"/>
  <c r="B72" i="1"/>
  <c r="C72" i="1"/>
  <c r="F72" i="1"/>
  <c r="G72" i="1"/>
  <c r="B73" i="1"/>
  <c r="C73" i="1"/>
  <c r="F73" i="1"/>
  <c r="G73" i="1"/>
  <c r="B74" i="1"/>
  <c r="C74" i="1"/>
  <c r="F74" i="1"/>
  <c r="G74" i="1"/>
  <c r="B75" i="1"/>
  <c r="C75" i="1"/>
  <c r="F75" i="1"/>
  <c r="G75" i="1"/>
  <c r="B76" i="1"/>
  <c r="C76" i="1"/>
  <c r="F76" i="1"/>
  <c r="G76" i="1"/>
  <c r="B77" i="1"/>
  <c r="C77" i="1"/>
  <c r="F77" i="1"/>
  <c r="G77" i="1"/>
  <c r="B78" i="1"/>
  <c r="C78" i="1"/>
  <c r="F78" i="1"/>
  <c r="G78" i="1"/>
  <c r="B79" i="1"/>
  <c r="C79" i="1"/>
  <c r="F79" i="1"/>
  <c r="G79" i="1"/>
  <c r="B80" i="1"/>
  <c r="C80" i="1"/>
  <c r="F80" i="1"/>
  <c r="G80" i="1"/>
  <c r="B81" i="1" l="1"/>
  <c r="C81" i="1"/>
  <c r="F81" i="1"/>
  <c r="G81" i="1"/>
  <c r="B82" i="1"/>
  <c r="C82" i="1"/>
  <c r="F82" i="1"/>
  <c r="G82" i="1"/>
  <c r="B83" i="1"/>
  <c r="C83" i="1"/>
  <c r="F83" i="1"/>
  <c r="G83" i="1"/>
  <c r="B84" i="1"/>
  <c r="C84" i="1"/>
  <c r="F84" i="1"/>
  <c r="G84" i="1"/>
  <c r="B85" i="1"/>
  <c r="C85" i="1"/>
  <c r="F85" i="1"/>
  <c r="G85" i="1"/>
  <c r="B86" i="1"/>
  <c r="C86" i="1"/>
  <c r="F86" i="1"/>
  <c r="G86" i="1"/>
  <c r="B87" i="1"/>
  <c r="C87" i="1"/>
  <c r="F87" i="1"/>
  <c r="G87" i="1"/>
  <c r="B88" i="1"/>
  <c r="C88" i="1"/>
  <c r="F88" i="1"/>
  <c r="G88" i="1"/>
  <c r="B89" i="1"/>
  <c r="C89" i="1"/>
  <c r="F89" i="1"/>
  <c r="G89" i="1"/>
  <c r="B90" i="1"/>
  <c r="C90" i="1"/>
  <c r="F90" i="1"/>
  <c r="G90" i="1"/>
  <c r="B91" i="1"/>
  <c r="C91" i="1"/>
  <c r="F91" i="1"/>
  <c r="G91" i="1"/>
  <c r="B92" i="1"/>
  <c r="C92" i="1"/>
  <c r="F92" i="1"/>
  <c r="G92" i="1"/>
  <c r="B93" i="1" l="1"/>
  <c r="C93" i="1"/>
  <c r="F93" i="1"/>
  <c r="G93" i="1"/>
  <c r="B94" i="1"/>
  <c r="C94" i="1"/>
  <c r="F94" i="1"/>
  <c r="G94" i="1"/>
  <c r="B95" i="1"/>
  <c r="C95" i="1"/>
  <c r="F95" i="1"/>
  <c r="G95" i="1"/>
  <c r="B96" i="1"/>
  <c r="C96" i="1"/>
  <c r="F96" i="1"/>
  <c r="G96" i="1"/>
  <c r="B97" i="1"/>
  <c r="C97" i="1"/>
  <c r="F97" i="1"/>
  <c r="G97" i="1"/>
  <c r="B98" i="1"/>
  <c r="C98" i="1"/>
  <c r="F98" i="1"/>
  <c r="G98" i="1"/>
  <c r="B99" i="1"/>
  <c r="C99" i="1"/>
  <c r="F99" i="1"/>
  <c r="G99" i="1"/>
  <c r="B100" i="1"/>
  <c r="C100" i="1"/>
  <c r="F100" i="1"/>
  <c r="G100" i="1"/>
  <c r="B101" i="1"/>
  <c r="C101" i="1"/>
  <c r="F101" i="1"/>
  <c r="G101" i="1"/>
  <c r="B102" i="1"/>
  <c r="C102" i="1"/>
  <c r="F102" i="1"/>
  <c r="G102" i="1"/>
  <c r="B103" i="1"/>
  <c r="C103" i="1"/>
  <c r="F103" i="1"/>
  <c r="G103" i="1"/>
  <c r="B104" i="1"/>
  <c r="C104" i="1"/>
  <c r="F104" i="1"/>
  <c r="G104" i="1"/>
  <c r="B105" i="1"/>
  <c r="C105" i="1"/>
  <c r="F105" i="1"/>
  <c r="G105" i="1"/>
  <c r="B106" i="1"/>
  <c r="C106" i="1"/>
  <c r="F106" i="1"/>
  <c r="G106" i="1"/>
  <c r="B107" i="1"/>
  <c r="C107" i="1"/>
  <c r="F107" i="1"/>
  <c r="G107" i="1"/>
  <c r="B108" i="1"/>
  <c r="C108" i="1"/>
  <c r="F108" i="1"/>
  <c r="G108" i="1"/>
  <c r="B109" i="1"/>
  <c r="C109" i="1"/>
  <c r="F109" i="1"/>
  <c r="G109" i="1"/>
  <c r="B110" i="1"/>
  <c r="C110" i="1"/>
  <c r="F110" i="1"/>
  <c r="G110" i="1"/>
  <c r="B111" i="1"/>
  <c r="C111" i="1"/>
  <c r="F111" i="1"/>
  <c r="G111" i="1"/>
  <c r="B112" i="1" l="1"/>
  <c r="C112" i="1"/>
  <c r="F112" i="1"/>
  <c r="G112" i="1"/>
  <c r="B113" i="1"/>
  <c r="C113" i="1"/>
  <c r="F113" i="1"/>
  <c r="G113" i="1"/>
  <c r="B114" i="1"/>
  <c r="C114" i="1"/>
  <c r="F114" i="1"/>
  <c r="G114" i="1"/>
  <c r="B115" i="1"/>
  <c r="C115" i="1"/>
  <c r="F115" i="1"/>
  <c r="G115" i="1"/>
  <c r="B116" i="1"/>
  <c r="C116" i="1"/>
  <c r="F116" i="1"/>
  <c r="G116" i="1"/>
  <c r="B117" i="1"/>
  <c r="C117" i="1"/>
  <c r="F117" i="1"/>
  <c r="G117" i="1"/>
  <c r="B118" i="1" l="1"/>
  <c r="C118" i="1"/>
  <c r="F118" i="1"/>
  <c r="G118" i="1"/>
  <c r="B119" i="1"/>
  <c r="C119" i="1"/>
  <c r="F119" i="1"/>
  <c r="G119" i="1"/>
  <c r="B120" i="1"/>
  <c r="C120" i="1"/>
  <c r="F120" i="1"/>
  <c r="G120" i="1"/>
  <c r="B121" i="1"/>
  <c r="C121" i="1"/>
  <c r="F121" i="1"/>
  <c r="G121" i="1"/>
  <c r="B122" i="1"/>
  <c r="C122" i="1"/>
  <c r="F122" i="1"/>
  <c r="G122" i="1"/>
  <c r="B123" i="1"/>
  <c r="C123" i="1"/>
  <c r="F123" i="1"/>
  <c r="G123" i="1"/>
  <c r="B124" i="1"/>
  <c r="C124" i="1"/>
  <c r="F124" i="1"/>
  <c r="G124" i="1"/>
  <c r="B125" i="1"/>
  <c r="C125" i="1"/>
  <c r="F125" i="1"/>
  <c r="G125" i="1"/>
  <c r="B126" i="1"/>
  <c r="C126" i="1"/>
  <c r="F126" i="1"/>
  <c r="G126" i="1"/>
  <c r="B127" i="1"/>
  <c r="C127" i="1"/>
  <c r="F127" i="1"/>
  <c r="G127" i="1"/>
  <c r="B128" i="1" l="1"/>
  <c r="C128" i="1"/>
  <c r="F128" i="1"/>
  <c r="G128" i="1"/>
  <c r="B129" i="1"/>
  <c r="C129" i="1"/>
  <c r="F129" i="1"/>
  <c r="G129" i="1"/>
  <c r="B130" i="1"/>
  <c r="C130" i="1"/>
  <c r="F130" i="1"/>
  <c r="G130" i="1"/>
  <c r="B131" i="1"/>
  <c r="C131" i="1"/>
  <c r="F131" i="1"/>
  <c r="G131" i="1"/>
  <c r="B132" i="1"/>
  <c r="C132" i="1"/>
  <c r="F132" i="1"/>
  <c r="G132" i="1"/>
  <c r="B133" i="1"/>
  <c r="C133" i="1"/>
  <c r="F133" i="1"/>
  <c r="G133" i="1"/>
  <c r="B134" i="1"/>
  <c r="C134" i="1"/>
  <c r="F134" i="1"/>
  <c r="G134" i="1"/>
  <c r="B135" i="1"/>
  <c r="C135" i="1"/>
  <c r="F135" i="1"/>
  <c r="G135" i="1"/>
  <c r="B136" i="1"/>
  <c r="C136" i="1"/>
  <c r="F136" i="1"/>
  <c r="G136" i="1"/>
  <c r="B137" i="1"/>
  <c r="C137" i="1"/>
  <c r="F137" i="1"/>
  <c r="G137" i="1"/>
  <c r="B138" i="1"/>
  <c r="C138" i="1"/>
  <c r="F138" i="1"/>
  <c r="G138" i="1"/>
  <c r="B139" i="1"/>
  <c r="C139" i="1"/>
  <c r="F139" i="1"/>
  <c r="G139" i="1"/>
  <c r="B140" i="1"/>
  <c r="C140" i="1"/>
  <c r="F140" i="1"/>
  <c r="G140" i="1"/>
  <c r="B141" i="1"/>
  <c r="C141" i="1"/>
  <c r="F141" i="1"/>
  <c r="G141" i="1"/>
  <c r="B142" i="1"/>
  <c r="C142" i="1"/>
  <c r="F142" i="1"/>
  <c r="G142" i="1"/>
  <c r="B143" i="1"/>
  <c r="C143" i="1"/>
  <c r="F143" i="1"/>
  <c r="G143" i="1"/>
  <c r="B144" i="1"/>
  <c r="C144" i="1"/>
  <c r="F144" i="1"/>
  <c r="G144" i="1"/>
  <c r="B145" i="1"/>
  <c r="C145" i="1"/>
  <c r="F145" i="1"/>
  <c r="G145" i="1"/>
  <c r="B146" i="1"/>
  <c r="C146" i="1"/>
  <c r="F146" i="1"/>
  <c r="G146" i="1"/>
  <c r="B147" i="1"/>
  <c r="C147" i="1"/>
  <c r="F147" i="1"/>
  <c r="G147" i="1"/>
  <c r="B148" i="1"/>
  <c r="C148" i="1"/>
  <c r="F148" i="1"/>
  <c r="G148" i="1"/>
  <c r="B149" i="1"/>
  <c r="C149" i="1"/>
  <c r="F149" i="1"/>
  <c r="G149" i="1"/>
  <c r="B150" i="1"/>
  <c r="C150" i="1"/>
  <c r="F150" i="1"/>
  <c r="G150" i="1"/>
  <c r="B151" i="1"/>
  <c r="C151" i="1"/>
  <c r="F151" i="1"/>
  <c r="G151" i="1"/>
  <c r="B152" i="1"/>
  <c r="C152" i="1"/>
  <c r="F152" i="1"/>
  <c r="G152" i="1"/>
  <c r="B153" i="1"/>
  <c r="C153" i="1"/>
  <c r="F153" i="1"/>
  <c r="G153" i="1"/>
  <c r="B154" i="1"/>
  <c r="C154" i="1"/>
  <c r="F154" i="1"/>
  <c r="G154" i="1"/>
  <c r="B155" i="1"/>
  <c r="C155" i="1"/>
  <c r="F155" i="1"/>
  <c r="G155" i="1"/>
  <c r="B156" i="1"/>
  <c r="C156" i="1"/>
  <c r="F156" i="1"/>
  <c r="G156" i="1"/>
  <c r="B157" i="1"/>
  <c r="C157" i="1"/>
  <c r="F157" i="1"/>
  <c r="G157" i="1"/>
  <c r="B158" i="1"/>
  <c r="C158" i="1"/>
  <c r="F158" i="1"/>
  <c r="G158" i="1"/>
  <c r="B159" i="1"/>
  <c r="C159" i="1"/>
  <c r="F159" i="1"/>
  <c r="G159" i="1"/>
  <c r="B160" i="1"/>
  <c r="C160" i="1"/>
  <c r="F160" i="1"/>
  <c r="G160" i="1"/>
  <c r="B161" i="1"/>
  <c r="C161" i="1"/>
  <c r="F161" i="1"/>
  <c r="G161" i="1"/>
  <c r="B162" i="1" l="1"/>
  <c r="C162" i="1"/>
  <c r="F162" i="1"/>
  <c r="G162" i="1"/>
  <c r="B163" i="1"/>
  <c r="C163" i="1"/>
  <c r="F163" i="1"/>
  <c r="G163" i="1"/>
  <c r="B164" i="1"/>
  <c r="C164" i="1"/>
  <c r="F164" i="1"/>
  <c r="G164" i="1"/>
  <c r="B165" i="1"/>
  <c r="C165" i="1"/>
  <c r="F165" i="1"/>
  <c r="G165" i="1"/>
  <c r="B166" i="1"/>
  <c r="C166" i="1"/>
  <c r="F166" i="1"/>
  <c r="G166" i="1"/>
  <c r="B167" i="1"/>
  <c r="C167" i="1"/>
  <c r="F167" i="1"/>
  <c r="G167" i="1"/>
  <c r="B168" i="1"/>
  <c r="C168" i="1"/>
  <c r="F168" i="1"/>
  <c r="G168" i="1"/>
  <c r="B169" i="1"/>
  <c r="C169" i="1"/>
  <c r="F169" i="1"/>
  <c r="G169" i="1"/>
  <c r="B170" i="1"/>
  <c r="C170" i="1"/>
  <c r="F170" i="1"/>
  <c r="G170" i="1"/>
  <c r="B171" i="1"/>
  <c r="C171" i="1"/>
  <c r="F171" i="1"/>
  <c r="G171" i="1"/>
  <c r="B172" i="1"/>
  <c r="C172" i="1"/>
  <c r="F172" i="1"/>
  <c r="G172" i="1"/>
  <c r="B173" i="1"/>
  <c r="C173" i="1"/>
  <c r="F173" i="1"/>
  <c r="G173" i="1"/>
  <c r="B174" i="1"/>
  <c r="C174" i="1"/>
  <c r="F174" i="1"/>
  <c r="G174" i="1"/>
  <c r="B175" i="1"/>
  <c r="C175" i="1"/>
  <c r="F175" i="1"/>
  <c r="G175" i="1"/>
  <c r="B176" i="1"/>
  <c r="C176" i="1"/>
  <c r="F176" i="1"/>
  <c r="G176" i="1"/>
  <c r="B177" i="1" l="1"/>
  <c r="C177" i="1"/>
  <c r="F177" i="1"/>
  <c r="G177" i="1"/>
  <c r="B178" i="1"/>
  <c r="C178" i="1"/>
  <c r="F178" i="1"/>
  <c r="G178" i="1"/>
  <c r="B179" i="1"/>
  <c r="C179" i="1"/>
  <c r="F179" i="1"/>
  <c r="G179" i="1"/>
  <c r="B180" i="1"/>
  <c r="C180" i="1"/>
  <c r="F180" i="1"/>
  <c r="G180" i="1"/>
  <c r="B181" i="1"/>
  <c r="C181" i="1"/>
  <c r="F181" i="1"/>
  <c r="G181" i="1"/>
  <c r="B182" i="1"/>
  <c r="C182" i="1"/>
  <c r="F182" i="1"/>
  <c r="G182" i="1"/>
  <c r="B183" i="1"/>
  <c r="C183" i="1"/>
  <c r="F183" i="1"/>
  <c r="G183" i="1"/>
  <c r="B184" i="1"/>
  <c r="C184" i="1"/>
  <c r="F184" i="1"/>
  <c r="G184" i="1"/>
  <c r="B185" i="1"/>
  <c r="C185" i="1"/>
  <c r="F185" i="1"/>
  <c r="G185" i="1"/>
  <c r="B186" i="1"/>
  <c r="C186" i="1"/>
  <c r="F186" i="1"/>
  <c r="G186" i="1"/>
  <c r="B187" i="1"/>
  <c r="C187" i="1"/>
  <c r="F187" i="1"/>
  <c r="G187" i="1"/>
  <c r="B188" i="1" l="1"/>
  <c r="C188" i="1"/>
  <c r="F188" i="1"/>
  <c r="G188" i="1"/>
  <c r="B189" i="1"/>
  <c r="C189" i="1"/>
  <c r="F189" i="1"/>
  <c r="G189" i="1"/>
  <c r="B190" i="1"/>
  <c r="C190" i="1"/>
  <c r="F190" i="1"/>
  <c r="G190" i="1"/>
  <c r="B191" i="1"/>
  <c r="C191" i="1"/>
  <c r="F191" i="1"/>
  <c r="G191" i="1"/>
  <c r="B192" i="1"/>
  <c r="C192" i="1"/>
  <c r="F192" i="1"/>
  <c r="G192" i="1"/>
  <c r="B193" i="1"/>
  <c r="C193" i="1"/>
  <c r="F193" i="1"/>
  <c r="G193" i="1"/>
  <c r="B194" i="1"/>
  <c r="C194" i="1"/>
  <c r="F194" i="1"/>
  <c r="G194" i="1"/>
  <c r="B195" i="1"/>
  <c r="C195" i="1"/>
  <c r="F195" i="1"/>
  <c r="G195" i="1"/>
  <c r="B196" i="1"/>
  <c r="C196" i="1"/>
  <c r="F196" i="1"/>
  <c r="G196" i="1"/>
  <c r="B197" i="1"/>
  <c r="C197" i="1"/>
  <c r="F197" i="1"/>
  <c r="G197" i="1"/>
  <c r="B198" i="1" l="1"/>
  <c r="C198" i="1"/>
  <c r="F198" i="1"/>
  <c r="G198" i="1"/>
  <c r="B199" i="1"/>
  <c r="C199" i="1"/>
  <c r="F199" i="1"/>
  <c r="G199" i="1"/>
  <c r="B200" i="1"/>
  <c r="C200" i="1"/>
  <c r="F200" i="1"/>
  <c r="G200" i="1"/>
  <c r="B201" i="1" l="1"/>
  <c r="C201" i="1"/>
  <c r="F201" i="1"/>
  <c r="G201" i="1"/>
  <c r="B202" i="1"/>
  <c r="C202" i="1"/>
  <c r="F202" i="1"/>
  <c r="G202" i="1"/>
  <c r="B203" i="1"/>
  <c r="C203" i="1"/>
  <c r="F203" i="1"/>
  <c r="G203" i="1"/>
  <c r="B204" i="1"/>
  <c r="C204" i="1"/>
  <c r="F204" i="1"/>
  <c r="G204" i="1"/>
  <c r="B205" i="1"/>
  <c r="C205" i="1"/>
  <c r="F205" i="1"/>
  <c r="G205" i="1"/>
  <c r="B206" i="1" l="1"/>
  <c r="C206" i="1"/>
  <c r="F206" i="1"/>
  <c r="G206" i="1"/>
  <c r="B207" i="1"/>
  <c r="C207" i="1"/>
  <c r="F207" i="1"/>
  <c r="G207" i="1"/>
  <c r="B208" i="1"/>
  <c r="C208" i="1"/>
  <c r="F208" i="1"/>
  <c r="G208" i="1"/>
  <c r="B209" i="1"/>
  <c r="C209" i="1"/>
  <c r="F209" i="1"/>
  <c r="G209" i="1"/>
  <c r="B210" i="1"/>
  <c r="C210" i="1"/>
  <c r="F210" i="1"/>
  <c r="G210" i="1"/>
  <c r="B211" i="1"/>
  <c r="C211" i="1"/>
  <c r="F211" i="1"/>
  <c r="G211" i="1"/>
  <c r="B212" i="1"/>
  <c r="C212" i="1"/>
  <c r="F212" i="1"/>
  <c r="G212" i="1"/>
  <c r="B213" i="1"/>
  <c r="C213" i="1"/>
  <c r="F213" i="1"/>
  <c r="G213" i="1"/>
  <c r="B214" i="1"/>
  <c r="C214" i="1"/>
  <c r="F214" i="1"/>
  <c r="G214" i="1"/>
  <c r="B215" i="1"/>
  <c r="C215" i="1"/>
  <c r="F215" i="1"/>
  <c r="G215" i="1"/>
  <c r="B216" i="1" l="1"/>
  <c r="C216" i="1"/>
  <c r="F216" i="1"/>
  <c r="G216" i="1"/>
  <c r="B217" i="1"/>
  <c r="C217" i="1"/>
  <c r="F217" i="1"/>
  <c r="G217" i="1"/>
  <c r="B218" i="1"/>
  <c r="C218" i="1"/>
  <c r="F218" i="1"/>
  <c r="G218" i="1"/>
  <c r="B219" i="1"/>
  <c r="C219" i="1"/>
  <c r="F219" i="1"/>
  <c r="G219" i="1"/>
  <c r="B220" i="1"/>
  <c r="C220" i="1"/>
  <c r="F220" i="1"/>
  <c r="G220" i="1"/>
  <c r="B221" i="1"/>
  <c r="C221" i="1"/>
  <c r="F221" i="1"/>
  <c r="G221" i="1"/>
  <c r="B222" i="1"/>
  <c r="C222" i="1"/>
  <c r="F222" i="1"/>
  <c r="G222" i="1"/>
  <c r="B223" i="1"/>
  <c r="C223" i="1"/>
  <c r="F223" i="1"/>
  <c r="G223" i="1"/>
  <c r="B224" i="1"/>
  <c r="C224" i="1"/>
  <c r="F224" i="1"/>
  <c r="G224" i="1"/>
  <c r="B225" i="1"/>
  <c r="C225" i="1"/>
  <c r="F225" i="1"/>
  <c r="G225" i="1"/>
  <c r="B226" i="1"/>
  <c r="C226" i="1"/>
  <c r="F226" i="1"/>
  <c r="G226" i="1"/>
  <c r="B227" i="1" l="1"/>
  <c r="C227" i="1"/>
  <c r="F227" i="1"/>
  <c r="G227" i="1"/>
  <c r="B228" i="1"/>
  <c r="C228" i="1"/>
  <c r="F228" i="1"/>
  <c r="G228" i="1"/>
  <c r="B229" i="1"/>
  <c r="C229" i="1"/>
  <c r="F229" i="1"/>
  <c r="G229" i="1"/>
  <c r="B230" i="1"/>
  <c r="C230" i="1"/>
  <c r="F230" i="1"/>
  <c r="G230" i="1"/>
  <c r="B231" i="1"/>
  <c r="C231" i="1"/>
  <c r="F231" i="1"/>
  <c r="G231" i="1"/>
  <c r="B232" i="1"/>
  <c r="C232" i="1"/>
  <c r="F232" i="1"/>
  <c r="G232" i="1"/>
  <c r="B233" i="1"/>
  <c r="C233" i="1"/>
  <c r="F233" i="1"/>
  <c r="G233" i="1"/>
  <c r="B234" i="1"/>
  <c r="C234" i="1"/>
  <c r="F234" i="1"/>
  <c r="G234" i="1"/>
  <c r="B235" i="1"/>
  <c r="C235" i="1"/>
  <c r="F235" i="1"/>
  <c r="G235" i="1"/>
  <c r="B236" i="1"/>
  <c r="C236" i="1"/>
  <c r="F236" i="1"/>
  <c r="G236" i="1"/>
  <c r="B237" i="1"/>
  <c r="C237" i="1"/>
  <c r="F237" i="1"/>
  <c r="G237" i="1"/>
  <c r="B238" i="1"/>
  <c r="C238" i="1"/>
  <c r="F238" i="1"/>
  <c r="G238" i="1"/>
  <c r="B239" i="1"/>
  <c r="C239" i="1"/>
  <c r="F239" i="1"/>
  <c r="G239" i="1"/>
  <c r="B240" i="1"/>
  <c r="C240" i="1"/>
  <c r="F240" i="1"/>
  <c r="G240" i="1"/>
  <c r="B241" i="1"/>
  <c r="C241" i="1"/>
  <c r="F241" i="1"/>
  <c r="G241" i="1"/>
  <c r="B242" i="1"/>
  <c r="C242" i="1"/>
  <c r="F242" i="1"/>
  <c r="G242" i="1"/>
  <c r="B243" i="1"/>
  <c r="C243" i="1"/>
  <c r="F243" i="1"/>
  <c r="G243" i="1"/>
  <c r="B244" i="1"/>
  <c r="C244" i="1"/>
  <c r="F244" i="1"/>
  <c r="G244" i="1"/>
  <c r="B245" i="1"/>
  <c r="C245" i="1"/>
  <c r="F245" i="1"/>
  <c r="G245" i="1"/>
  <c r="B246" i="1"/>
  <c r="C246" i="1"/>
  <c r="F246" i="1"/>
  <c r="G246" i="1"/>
  <c r="B247" i="1"/>
  <c r="C247" i="1"/>
  <c r="F247" i="1"/>
  <c r="G247" i="1"/>
  <c r="B248" i="1"/>
  <c r="C248" i="1"/>
  <c r="F248" i="1"/>
  <c r="G248" i="1"/>
  <c r="B249" i="1"/>
  <c r="C249" i="1"/>
  <c r="F249" i="1"/>
  <c r="G249" i="1"/>
  <c r="B250" i="1"/>
  <c r="C250" i="1"/>
  <c r="F250" i="1"/>
  <c r="G250" i="1"/>
  <c r="B251" i="1"/>
  <c r="C251" i="1"/>
  <c r="F251" i="1"/>
  <c r="G251" i="1"/>
  <c r="B252" i="1"/>
  <c r="C252" i="1"/>
  <c r="F252" i="1"/>
  <c r="G252" i="1"/>
  <c r="B253" i="1"/>
  <c r="C253" i="1"/>
  <c r="F253" i="1"/>
  <c r="G253" i="1"/>
  <c r="B254" i="1"/>
  <c r="C254" i="1"/>
  <c r="F254" i="1"/>
  <c r="G254" i="1"/>
  <c r="B255" i="1"/>
  <c r="C255" i="1"/>
  <c r="F255" i="1"/>
  <c r="G255" i="1"/>
  <c r="B256" i="1"/>
  <c r="C256" i="1"/>
  <c r="F256" i="1"/>
  <c r="G256" i="1"/>
  <c r="B257" i="1"/>
  <c r="C257" i="1"/>
  <c r="F257" i="1"/>
  <c r="G257" i="1"/>
  <c r="B258" i="1"/>
  <c r="C258" i="1"/>
  <c r="F258" i="1"/>
  <c r="G258" i="1"/>
  <c r="B259" i="1"/>
  <c r="C259" i="1"/>
  <c r="F259" i="1"/>
  <c r="G259" i="1"/>
  <c r="B260" i="1"/>
  <c r="C260" i="1"/>
  <c r="F260" i="1"/>
  <c r="G260" i="1"/>
  <c r="B261" i="1"/>
  <c r="C261" i="1"/>
  <c r="F261" i="1"/>
  <c r="G261" i="1"/>
  <c r="B262" i="1"/>
  <c r="C262" i="1"/>
  <c r="F262" i="1"/>
  <c r="G262" i="1"/>
  <c r="B263" i="1"/>
  <c r="C263" i="1"/>
  <c r="F263" i="1"/>
  <c r="G263" i="1"/>
  <c r="B264" i="1"/>
  <c r="C264" i="1"/>
  <c r="F264" i="1"/>
  <c r="G264" i="1"/>
  <c r="B265" i="1"/>
  <c r="C265" i="1"/>
  <c r="F265" i="1"/>
  <c r="G265" i="1"/>
  <c r="B266" i="1"/>
  <c r="C266" i="1"/>
  <c r="F266" i="1"/>
  <c r="G266" i="1"/>
  <c r="B267" i="1"/>
  <c r="C267" i="1"/>
  <c r="F267" i="1"/>
  <c r="G267" i="1"/>
  <c r="B268" i="1"/>
  <c r="C268" i="1"/>
  <c r="F268" i="1"/>
  <c r="G268" i="1"/>
  <c r="B269" i="1"/>
  <c r="C269" i="1"/>
  <c r="F269" i="1"/>
  <c r="G269" i="1"/>
  <c r="B270" i="1"/>
  <c r="C270" i="1"/>
  <c r="F270" i="1"/>
  <c r="G270" i="1"/>
  <c r="B271" i="1"/>
  <c r="C271" i="1"/>
  <c r="F271" i="1"/>
  <c r="G271" i="1"/>
  <c r="B272" i="1" l="1"/>
  <c r="C272" i="1"/>
  <c r="F272" i="1"/>
  <c r="G272" i="1"/>
  <c r="B273" i="1"/>
  <c r="C273" i="1"/>
  <c r="F273" i="1"/>
  <c r="G273" i="1"/>
  <c r="B274" i="1"/>
  <c r="C274" i="1"/>
  <c r="F274" i="1"/>
  <c r="G274" i="1"/>
  <c r="B275" i="1"/>
  <c r="C275" i="1"/>
  <c r="F275" i="1"/>
  <c r="G275" i="1"/>
  <c r="B276" i="1"/>
  <c r="C276" i="1"/>
  <c r="F276" i="1"/>
  <c r="G276" i="1"/>
  <c r="B277" i="1"/>
  <c r="C277" i="1"/>
  <c r="F277" i="1"/>
  <c r="G277" i="1"/>
  <c r="B278" i="1"/>
  <c r="C278" i="1"/>
  <c r="F278" i="1"/>
  <c r="G278" i="1"/>
  <c r="B279" i="1"/>
  <c r="C279" i="1"/>
  <c r="F279" i="1"/>
  <c r="G279" i="1"/>
  <c r="B280" i="1"/>
  <c r="C280" i="1"/>
  <c r="F280" i="1"/>
  <c r="G280" i="1"/>
  <c r="B281" i="1"/>
  <c r="C281" i="1"/>
  <c r="F281" i="1"/>
  <c r="G281" i="1"/>
  <c r="B282" i="1"/>
  <c r="C282" i="1"/>
  <c r="F282" i="1"/>
  <c r="G282" i="1"/>
  <c r="B283" i="1"/>
  <c r="C283" i="1"/>
  <c r="F283" i="1"/>
  <c r="G283" i="1"/>
  <c r="B284" i="1"/>
  <c r="C284" i="1"/>
  <c r="F284" i="1"/>
  <c r="G284" i="1"/>
  <c r="B285" i="1"/>
  <c r="C285" i="1"/>
  <c r="F285" i="1"/>
  <c r="G285" i="1"/>
  <c r="B286" i="1"/>
  <c r="C286" i="1"/>
  <c r="F286" i="1"/>
  <c r="G286" i="1"/>
  <c r="B287" i="1"/>
  <c r="C287" i="1"/>
  <c r="F287" i="1"/>
  <c r="G287" i="1"/>
  <c r="B288" i="1"/>
  <c r="C288" i="1"/>
  <c r="F288" i="1"/>
  <c r="G288" i="1"/>
  <c r="B289" i="1"/>
  <c r="C289" i="1"/>
  <c r="F289" i="1"/>
  <c r="G289" i="1"/>
  <c r="B290" i="1" l="1"/>
  <c r="C290" i="1"/>
  <c r="F290" i="1"/>
  <c r="G290" i="1"/>
  <c r="B291" i="1"/>
  <c r="C291" i="1"/>
  <c r="F291" i="1"/>
  <c r="G291" i="1"/>
  <c r="B292" i="1"/>
  <c r="C292" i="1"/>
  <c r="F292" i="1"/>
  <c r="G292" i="1"/>
  <c r="B293" i="1"/>
  <c r="C293" i="1"/>
  <c r="F293" i="1"/>
  <c r="G293" i="1"/>
  <c r="B294" i="1"/>
  <c r="C294" i="1"/>
  <c r="F294" i="1"/>
  <c r="G294" i="1"/>
  <c r="B295" i="1"/>
  <c r="C295" i="1"/>
  <c r="F295" i="1"/>
  <c r="G295" i="1"/>
  <c r="B296" i="1"/>
  <c r="C296" i="1"/>
  <c r="F296" i="1"/>
  <c r="G296" i="1"/>
  <c r="B297" i="1"/>
  <c r="C297" i="1"/>
  <c r="F297" i="1"/>
  <c r="G297" i="1"/>
  <c r="B298" i="1"/>
  <c r="C298" i="1"/>
  <c r="F298" i="1"/>
  <c r="G298" i="1"/>
  <c r="B299" i="1"/>
  <c r="C299" i="1"/>
  <c r="F299" i="1"/>
  <c r="G299" i="1"/>
  <c r="B300" i="1"/>
  <c r="C300" i="1"/>
  <c r="F300" i="1"/>
  <c r="G300" i="1"/>
  <c r="B301" i="1"/>
  <c r="C301" i="1"/>
  <c r="F301" i="1"/>
  <c r="G301" i="1"/>
  <c r="B302" i="1"/>
  <c r="C302" i="1"/>
  <c r="F302" i="1"/>
  <c r="G302" i="1"/>
  <c r="B303" i="1"/>
  <c r="C303" i="1"/>
  <c r="F303" i="1"/>
  <c r="G303" i="1"/>
  <c r="B304" i="1"/>
  <c r="C304" i="1"/>
  <c r="F304" i="1"/>
  <c r="G304" i="1"/>
  <c r="B305" i="1"/>
  <c r="C305" i="1"/>
  <c r="F305" i="1"/>
  <c r="G305" i="1"/>
  <c r="B306" i="1"/>
  <c r="C306" i="1"/>
  <c r="F306" i="1"/>
  <c r="G306" i="1"/>
  <c r="B307" i="1"/>
  <c r="C307" i="1"/>
  <c r="F307" i="1"/>
  <c r="G307" i="1"/>
  <c r="B308" i="1"/>
  <c r="C308" i="1"/>
  <c r="F308" i="1"/>
  <c r="G308" i="1"/>
  <c r="B309" i="1"/>
  <c r="C309" i="1"/>
  <c r="F309" i="1"/>
  <c r="G309" i="1"/>
  <c r="B310" i="1"/>
  <c r="C310" i="1"/>
  <c r="F310" i="1"/>
  <c r="G310" i="1"/>
  <c r="B311" i="1"/>
  <c r="C311" i="1"/>
  <c r="F311" i="1"/>
  <c r="G311" i="1"/>
  <c r="B312" i="1"/>
  <c r="C312" i="1"/>
  <c r="F312" i="1"/>
  <c r="G312" i="1"/>
  <c r="B313" i="1"/>
  <c r="C313" i="1"/>
  <c r="F313" i="1"/>
  <c r="G313" i="1"/>
  <c r="B314" i="1"/>
  <c r="C314" i="1"/>
  <c r="F314" i="1"/>
  <c r="G314" i="1"/>
  <c r="B315" i="1"/>
  <c r="C315" i="1"/>
  <c r="F315" i="1"/>
  <c r="G315" i="1"/>
  <c r="B316" i="1"/>
  <c r="C316" i="1"/>
  <c r="F316" i="1"/>
  <c r="G316" i="1"/>
  <c r="B317" i="1"/>
  <c r="C317" i="1"/>
  <c r="F317" i="1"/>
  <c r="G317" i="1"/>
  <c r="B318" i="1"/>
  <c r="C318" i="1"/>
  <c r="F318" i="1"/>
  <c r="G318" i="1"/>
  <c r="B319" i="1"/>
  <c r="C319" i="1"/>
  <c r="F319" i="1"/>
  <c r="G319" i="1"/>
  <c r="B320" i="1"/>
  <c r="C320" i="1"/>
  <c r="F320" i="1"/>
  <c r="G320" i="1"/>
  <c r="B321" i="1"/>
  <c r="C321" i="1"/>
  <c r="F321" i="1"/>
  <c r="G321" i="1"/>
  <c r="B322" i="1"/>
  <c r="C322" i="1"/>
  <c r="F322" i="1"/>
  <c r="G322" i="1"/>
  <c r="B323" i="1"/>
  <c r="C323" i="1"/>
  <c r="F323" i="1"/>
  <c r="G323" i="1"/>
  <c r="B324" i="1"/>
  <c r="C324" i="1"/>
  <c r="F324" i="1"/>
  <c r="G324" i="1"/>
  <c r="B325" i="1"/>
  <c r="C325" i="1"/>
  <c r="F325" i="1"/>
  <c r="G325" i="1"/>
  <c r="B326" i="1"/>
  <c r="C326" i="1"/>
  <c r="F326" i="1"/>
  <c r="G326" i="1"/>
  <c r="B327" i="1"/>
  <c r="C327" i="1"/>
  <c r="F327" i="1"/>
  <c r="G327" i="1"/>
  <c r="B328" i="1"/>
  <c r="C328" i="1"/>
  <c r="F328" i="1"/>
  <c r="G328" i="1"/>
  <c r="B329" i="1"/>
  <c r="C329" i="1"/>
  <c r="F329" i="1"/>
  <c r="G329" i="1"/>
  <c r="B330" i="1"/>
  <c r="C330" i="1"/>
  <c r="F330" i="1"/>
  <c r="G330" i="1"/>
  <c r="B331" i="1"/>
  <c r="C331" i="1"/>
  <c r="F331" i="1"/>
  <c r="G331" i="1"/>
  <c r="B332" i="1"/>
  <c r="C332" i="1"/>
  <c r="F332" i="1"/>
  <c r="G332" i="1"/>
  <c r="B333" i="1"/>
  <c r="C333" i="1"/>
  <c r="F333" i="1"/>
  <c r="G333" i="1"/>
  <c r="B334" i="1"/>
  <c r="C334" i="1"/>
  <c r="F334" i="1"/>
  <c r="G334" i="1"/>
  <c r="B335" i="1"/>
  <c r="C335" i="1"/>
  <c r="F335" i="1"/>
  <c r="G335" i="1"/>
  <c r="B336" i="1"/>
  <c r="C336" i="1"/>
  <c r="F336" i="1"/>
  <c r="G336" i="1"/>
  <c r="B337" i="1"/>
  <c r="C337" i="1"/>
  <c r="F337" i="1"/>
  <c r="G337" i="1"/>
  <c r="B338" i="1"/>
  <c r="C338" i="1"/>
  <c r="F338" i="1"/>
  <c r="G338" i="1"/>
  <c r="B339" i="1"/>
  <c r="C339" i="1"/>
  <c r="F339" i="1"/>
  <c r="G339" i="1"/>
  <c r="B340" i="1"/>
  <c r="C340" i="1"/>
  <c r="F340" i="1"/>
  <c r="G340" i="1"/>
  <c r="B341" i="1"/>
  <c r="C341" i="1"/>
  <c r="F341" i="1"/>
  <c r="G341" i="1"/>
  <c r="B342" i="1"/>
  <c r="C342" i="1"/>
  <c r="F342" i="1"/>
  <c r="G342" i="1"/>
  <c r="B343" i="1"/>
  <c r="C343" i="1"/>
  <c r="F343" i="1"/>
  <c r="G343" i="1"/>
  <c r="B344" i="1"/>
  <c r="C344" i="1"/>
  <c r="F344" i="1"/>
  <c r="G344" i="1"/>
  <c r="B345" i="1"/>
  <c r="C345" i="1"/>
  <c r="F345" i="1"/>
  <c r="G345" i="1"/>
  <c r="B346" i="1"/>
  <c r="C346" i="1"/>
  <c r="F346" i="1"/>
  <c r="G346" i="1"/>
  <c r="B347" i="1"/>
  <c r="C347" i="1"/>
  <c r="F347" i="1"/>
  <c r="G347" i="1"/>
  <c r="B348" i="1"/>
  <c r="C348" i="1"/>
  <c r="F348" i="1"/>
  <c r="G348" i="1"/>
  <c r="B349" i="1"/>
  <c r="C349" i="1"/>
  <c r="F349" i="1"/>
  <c r="G349" i="1"/>
  <c r="B350" i="1" l="1"/>
  <c r="C350" i="1"/>
  <c r="F350" i="1"/>
  <c r="G350" i="1"/>
  <c r="B351" i="1"/>
  <c r="C351" i="1"/>
  <c r="F351" i="1"/>
  <c r="G351" i="1"/>
  <c r="B352" i="1"/>
  <c r="C352" i="1"/>
  <c r="F352" i="1"/>
  <c r="G352" i="1"/>
  <c r="B353" i="1"/>
  <c r="C353" i="1"/>
  <c r="F353" i="1"/>
  <c r="G353" i="1"/>
  <c r="B354" i="1"/>
  <c r="C354" i="1"/>
  <c r="F354" i="1"/>
  <c r="G354" i="1"/>
  <c r="B355" i="1"/>
  <c r="C355" i="1"/>
  <c r="F355" i="1"/>
  <c r="G355" i="1"/>
  <c r="B356" i="1"/>
  <c r="C356" i="1"/>
  <c r="F356" i="1"/>
  <c r="G356" i="1"/>
  <c r="B357" i="1"/>
  <c r="C357" i="1"/>
  <c r="F357" i="1"/>
  <c r="G357" i="1"/>
  <c r="B358" i="1"/>
  <c r="C358" i="1"/>
  <c r="F358" i="1"/>
  <c r="G358" i="1"/>
  <c r="B359" i="1"/>
  <c r="C359" i="1"/>
  <c r="F359" i="1"/>
  <c r="G359" i="1"/>
  <c r="B360" i="1"/>
  <c r="C360" i="1"/>
  <c r="F360" i="1"/>
  <c r="G360" i="1"/>
  <c r="B361" i="1"/>
  <c r="C361" i="1"/>
  <c r="F361" i="1"/>
  <c r="G361" i="1"/>
  <c r="B362" i="1"/>
  <c r="C362" i="1"/>
  <c r="F362" i="1"/>
  <c r="G362" i="1"/>
  <c r="B363" i="1"/>
  <c r="C363" i="1"/>
  <c r="F363" i="1"/>
  <c r="G363" i="1"/>
  <c r="B364" i="1"/>
  <c r="C364" i="1"/>
  <c r="F364" i="1"/>
  <c r="G364" i="1"/>
  <c r="B365" i="1"/>
  <c r="C365" i="1"/>
  <c r="F365" i="1"/>
  <c r="G365" i="1"/>
  <c r="B366" i="1"/>
  <c r="C366" i="1"/>
  <c r="F366" i="1"/>
  <c r="G366" i="1"/>
  <c r="B367" i="1"/>
  <c r="C367" i="1"/>
  <c r="F367" i="1"/>
  <c r="G367" i="1"/>
  <c r="B368" i="1"/>
  <c r="C368" i="1"/>
  <c r="F368" i="1"/>
  <c r="G368" i="1"/>
  <c r="B369" i="1"/>
  <c r="C369" i="1"/>
  <c r="F369" i="1"/>
  <c r="G369" i="1"/>
  <c r="B370" i="1"/>
  <c r="C370" i="1"/>
  <c r="F370" i="1"/>
  <c r="G370" i="1"/>
  <c r="B371" i="1"/>
  <c r="C371" i="1"/>
  <c r="F371" i="1"/>
  <c r="G371" i="1"/>
  <c r="B372" i="1"/>
  <c r="C372" i="1"/>
  <c r="F372" i="1"/>
  <c r="G372" i="1"/>
  <c r="B373" i="1"/>
  <c r="C373" i="1"/>
  <c r="F373" i="1"/>
  <c r="G373" i="1"/>
  <c r="B374" i="1"/>
  <c r="C374" i="1"/>
  <c r="F374" i="1"/>
  <c r="G374" i="1"/>
  <c r="B375" i="1"/>
  <c r="C375" i="1"/>
  <c r="F375" i="1"/>
  <c r="G375" i="1"/>
  <c r="B376" i="1"/>
  <c r="C376" i="1"/>
  <c r="F376" i="1"/>
  <c r="G376" i="1"/>
  <c r="B377" i="1"/>
  <c r="C377" i="1"/>
  <c r="F377" i="1"/>
  <c r="G377" i="1"/>
  <c r="B378" i="1"/>
  <c r="C378" i="1"/>
  <c r="F378" i="1"/>
  <c r="G378" i="1"/>
  <c r="B379" i="1"/>
  <c r="C379" i="1"/>
  <c r="F379" i="1"/>
  <c r="G379" i="1"/>
  <c r="B380" i="1"/>
  <c r="C380" i="1"/>
  <c r="F380" i="1"/>
  <c r="G380" i="1"/>
  <c r="B381" i="1"/>
  <c r="C381" i="1"/>
  <c r="F381" i="1"/>
  <c r="G381" i="1"/>
  <c r="B382" i="1"/>
  <c r="C382" i="1"/>
  <c r="F382" i="1"/>
  <c r="G382" i="1"/>
  <c r="B383" i="1"/>
  <c r="C383" i="1"/>
  <c r="F383" i="1"/>
  <c r="G383" i="1"/>
  <c r="B384" i="1"/>
  <c r="C384" i="1"/>
  <c r="F384" i="1"/>
  <c r="G384" i="1"/>
  <c r="B385" i="1"/>
  <c r="C385" i="1"/>
  <c r="F385" i="1"/>
  <c r="G385" i="1"/>
  <c r="B386" i="1"/>
  <c r="C386" i="1"/>
  <c r="F386" i="1"/>
  <c r="G386" i="1"/>
  <c r="B387" i="1"/>
  <c r="C387" i="1"/>
  <c r="F387" i="1"/>
  <c r="G387" i="1"/>
  <c r="B388" i="1"/>
  <c r="C388" i="1"/>
  <c r="F388" i="1"/>
  <c r="G388" i="1"/>
  <c r="B389" i="1" l="1"/>
  <c r="C389" i="1"/>
  <c r="F389" i="1"/>
  <c r="G389" i="1"/>
  <c r="B390" i="1"/>
  <c r="C390" i="1"/>
  <c r="F390" i="1"/>
  <c r="G390" i="1"/>
  <c r="B391" i="1"/>
  <c r="C391" i="1"/>
  <c r="F391" i="1"/>
  <c r="G391" i="1"/>
  <c r="B392" i="1"/>
  <c r="C392" i="1"/>
  <c r="F392" i="1"/>
  <c r="G392" i="1"/>
  <c r="B393" i="1"/>
  <c r="C393" i="1"/>
  <c r="F393" i="1"/>
  <c r="G393" i="1"/>
  <c r="B394" i="1"/>
  <c r="C394" i="1"/>
  <c r="F394" i="1"/>
  <c r="G394" i="1"/>
  <c r="B395" i="1"/>
  <c r="C395" i="1"/>
  <c r="F395" i="1"/>
  <c r="G395" i="1"/>
  <c r="B396" i="1"/>
  <c r="C396" i="1"/>
  <c r="F396" i="1"/>
  <c r="G396" i="1"/>
  <c r="B397" i="1"/>
  <c r="C397" i="1"/>
  <c r="F397" i="1"/>
  <c r="G397" i="1"/>
  <c r="B398" i="1" l="1"/>
  <c r="C398" i="1"/>
  <c r="F398" i="1"/>
  <c r="G398" i="1"/>
  <c r="B399" i="1"/>
  <c r="C399" i="1"/>
  <c r="F399" i="1"/>
  <c r="G399" i="1"/>
  <c r="B400" i="1"/>
  <c r="C400" i="1"/>
  <c r="F400" i="1"/>
  <c r="G400" i="1"/>
  <c r="B401" i="1"/>
  <c r="C401" i="1"/>
  <c r="F401" i="1"/>
  <c r="G401" i="1"/>
  <c r="B402" i="1"/>
  <c r="C402" i="1"/>
  <c r="F402" i="1"/>
  <c r="G402" i="1"/>
  <c r="B403" i="1"/>
  <c r="C403" i="1"/>
  <c r="F403" i="1"/>
  <c r="G403" i="1"/>
  <c r="B404" i="1"/>
  <c r="C404" i="1"/>
  <c r="F404" i="1"/>
  <c r="G404" i="1"/>
  <c r="B405" i="1"/>
  <c r="C405" i="1"/>
  <c r="F405" i="1"/>
  <c r="G405" i="1"/>
  <c r="B406" i="1"/>
  <c r="C406" i="1"/>
  <c r="F406" i="1"/>
  <c r="G406" i="1"/>
  <c r="B407" i="1"/>
  <c r="C407" i="1"/>
  <c r="F407" i="1"/>
  <c r="G407" i="1"/>
  <c r="B408" i="1"/>
  <c r="C408" i="1"/>
  <c r="F408" i="1"/>
  <c r="G408" i="1"/>
  <c r="B409" i="1"/>
  <c r="C409" i="1"/>
  <c r="F409" i="1"/>
  <c r="G409" i="1"/>
  <c r="B410" i="1"/>
  <c r="C410" i="1"/>
  <c r="F410" i="1"/>
  <c r="G410" i="1"/>
  <c r="B411" i="1"/>
  <c r="C411" i="1"/>
  <c r="F411" i="1"/>
  <c r="G411" i="1"/>
  <c r="B412" i="1"/>
  <c r="C412" i="1"/>
  <c r="F412" i="1"/>
  <c r="G412" i="1"/>
  <c r="B413" i="1"/>
  <c r="C413" i="1"/>
  <c r="F413" i="1"/>
  <c r="G413" i="1"/>
  <c r="B414" i="1"/>
  <c r="C414" i="1"/>
  <c r="F414" i="1"/>
  <c r="G414" i="1"/>
  <c r="B415" i="1"/>
  <c r="C415" i="1"/>
  <c r="F415" i="1"/>
  <c r="G415" i="1"/>
  <c r="B416" i="1" l="1"/>
  <c r="C416" i="1"/>
  <c r="F416" i="1"/>
  <c r="G416" i="1"/>
  <c r="B417" i="1"/>
  <c r="C417" i="1"/>
  <c r="F417" i="1"/>
  <c r="G417" i="1"/>
  <c r="B418" i="1"/>
  <c r="C418" i="1"/>
  <c r="F418" i="1"/>
  <c r="G418" i="1"/>
  <c r="B419" i="1"/>
  <c r="C419" i="1"/>
  <c r="F419" i="1"/>
  <c r="G419" i="1"/>
  <c r="B420" i="1"/>
  <c r="C420" i="1"/>
  <c r="F420" i="1"/>
  <c r="G420" i="1"/>
  <c r="B421" i="1"/>
  <c r="C421" i="1"/>
  <c r="F421" i="1"/>
  <c r="G421" i="1"/>
  <c r="B422" i="1"/>
  <c r="C422" i="1"/>
  <c r="F422" i="1"/>
  <c r="G422" i="1"/>
  <c r="B423" i="1"/>
  <c r="C423" i="1"/>
  <c r="F423" i="1"/>
  <c r="G423" i="1"/>
  <c r="B424" i="1"/>
  <c r="C424" i="1"/>
  <c r="F424" i="1"/>
  <c r="G424" i="1"/>
  <c r="B425" i="1"/>
  <c r="C425" i="1"/>
  <c r="F425" i="1"/>
  <c r="G425" i="1"/>
  <c r="B426" i="1"/>
  <c r="C426" i="1"/>
  <c r="F426" i="1"/>
  <c r="G426" i="1"/>
  <c r="B427" i="1"/>
  <c r="C427" i="1"/>
  <c r="F427" i="1"/>
  <c r="G427" i="1"/>
  <c r="B428" i="1"/>
  <c r="C428" i="1"/>
  <c r="F428" i="1"/>
  <c r="G428" i="1"/>
  <c r="B429" i="1"/>
  <c r="C429" i="1"/>
  <c r="F429" i="1"/>
  <c r="G429" i="1"/>
  <c r="B430" i="1"/>
  <c r="C430" i="1"/>
  <c r="F430" i="1"/>
  <c r="G430" i="1"/>
  <c r="B431" i="1" l="1"/>
  <c r="C431" i="1"/>
  <c r="F431" i="1"/>
  <c r="G431" i="1"/>
  <c r="B432" i="1"/>
  <c r="C432" i="1"/>
  <c r="F432" i="1"/>
  <c r="G432" i="1"/>
  <c r="B433" i="1"/>
  <c r="C433" i="1"/>
  <c r="F433" i="1"/>
  <c r="G433" i="1"/>
  <c r="B434" i="1"/>
  <c r="C434" i="1"/>
  <c r="F434" i="1"/>
  <c r="G434" i="1"/>
  <c r="B435" i="1"/>
  <c r="C435" i="1"/>
  <c r="F435" i="1"/>
  <c r="G435" i="1"/>
  <c r="B436" i="1" l="1"/>
  <c r="C436" i="1"/>
  <c r="F436" i="1"/>
  <c r="G436" i="1"/>
  <c r="B437" i="1"/>
  <c r="C437" i="1"/>
  <c r="F437" i="1"/>
  <c r="G437" i="1"/>
  <c r="B438" i="1"/>
  <c r="C438" i="1"/>
  <c r="F438" i="1"/>
  <c r="G438" i="1"/>
  <c r="B439" i="1"/>
  <c r="C439" i="1"/>
  <c r="F439" i="1"/>
  <c r="G439" i="1"/>
  <c r="B440" i="1"/>
  <c r="C440" i="1"/>
  <c r="F440" i="1"/>
  <c r="G440" i="1"/>
  <c r="B441" i="1"/>
  <c r="C441" i="1"/>
  <c r="F441" i="1"/>
  <c r="G441" i="1"/>
  <c r="B442" i="1"/>
  <c r="C442" i="1"/>
  <c r="F442" i="1"/>
  <c r="G442" i="1"/>
  <c r="B443" i="1"/>
  <c r="C443" i="1"/>
  <c r="F443" i="1"/>
  <c r="G443" i="1"/>
  <c r="B444" i="1"/>
  <c r="C444" i="1"/>
  <c r="F444" i="1"/>
  <c r="G444" i="1"/>
  <c r="B445" i="1"/>
  <c r="C445" i="1"/>
  <c r="F445" i="1"/>
  <c r="G445" i="1"/>
  <c r="B446" i="1"/>
  <c r="C446" i="1"/>
  <c r="F446" i="1"/>
  <c r="G446" i="1"/>
  <c r="B447" i="1"/>
  <c r="C447" i="1"/>
  <c r="F447" i="1"/>
  <c r="G447" i="1"/>
  <c r="B448" i="1"/>
  <c r="C448" i="1"/>
  <c r="F448" i="1"/>
  <c r="G448" i="1"/>
  <c r="B449" i="1"/>
  <c r="C449" i="1"/>
  <c r="F449" i="1"/>
  <c r="G449" i="1"/>
  <c r="B450" i="1"/>
  <c r="C450" i="1"/>
  <c r="F450" i="1"/>
  <c r="G450" i="1"/>
  <c r="B451" i="1"/>
  <c r="C451" i="1"/>
  <c r="F451" i="1"/>
  <c r="G451" i="1"/>
  <c r="B452" i="1"/>
  <c r="C452" i="1"/>
  <c r="F452" i="1"/>
  <c r="G452" i="1"/>
  <c r="B453" i="1"/>
  <c r="C453" i="1"/>
  <c r="F453" i="1"/>
  <c r="G453" i="1"/>
  <c r="B454" i="1"/>
  <c r="C454" i="1"/>
  <c r="F454" i="1"/>
  <c r="G454" i="1"/>
  <c r="B455" i="1"/>
  <c r="C455" i="1"/>
  <c r="F455" i="1"/>
  <c r="G455" i="1"/>
  <c r="B456" i="1"/>
  <c r="C456" i="1"/>
  <c r="F456" i="1"/>
  <c r="G456" i="1"/>
  <c r="B457" i="1"/>
  <c r="C457" i="1"/>
  <c r="F457" i="1"/>
  <c r="G457" i="1"/>
  <c r="B458" i="1"/>
  <c r="C458" i="1"/>
  <c r="F458" i="1"/>
  <c r="G458" i="1"/>
  <c r="B459" i="1"/>
  <c r="C459" i="1"/>
  <c r="F459" i="1"/>
  <c r="G459" i="1"/>
  <c r="B460" i="1"/>
  <c r="C460" i="1"/>
  <c r="F460" i="1"/>
  <c r="G460" i="1"/>
  <c r="B461" i="1"/>
  <c r="C461" i="1"/>
  <c r="F461" i="1"/>
  <c r="G461" i="1"/>
  <c r="B462" i="1"/>
  <c r="C462" i="1"/>
  <c r="F462" i="1"/>
  <c r="G462" i="1"/>
  <c r="B463" i="1"/>
  <c r="C463" i="1"/>
  <c r="F463" i="1"/>
  <c r="G463" i="1"/>
  <c r="B464" i="1"/>
  <c r="C464" i="1"/>
  <c r="F464" i="1"/>
  <c r="G464" i="1"/>
  <c r="B465" i="1"/>
  <c r="C465" i="1"/>
  <c r="F465" i="1"/>
  <c r="G465" i="1"/>
  <c r="B466" i="1"/>
  <c r="C466" i="1"/>
  <c r="F466" i="1"/>
  <c r="G466" i="1"/>
  <c r="B467" i="1"/>
  <c r="C467" i="1"/>
  <c r="F467" i="1"/>
  <c r="G467" i="1"/>
  <c r="B468" i="1"/>
  <c r="C468" i="1"/>
  <c r="F468" i="1"/>
  <c r="G468" i="1"/>
  <c r="B469" i="1"/>
  <c r="C469" i="1"/>
  <c r="F469" i="1"/>
  <c r="G469" i="1"/>
  <c r="B470" i="1"/>
  <c r="C470" i="1"/>
  <c r="F470" i="1"/>
  <c r="G470" i="1"/>
  <c r="B471" i="1"/>
  <c r="C471" i="1"/>
  <c r="F471" i="1"/>
  <c r="G471" i="1"/>
  <c r="B472" i="1" l="1"/>
  <c r="C472" i="1"/>
  <c r="F472" i="1"/>
  <c r="G472" i="1"/>
  <c r="B473" i="1"/>
  <c r="C473" i="1"/>
  <c r="F473" i="1"/>
  <c r="G473" i="1"/>
  <c r="B474" i="1"/>
  <c r="C474" i="1"/>
  <c r="F474" i="1"/>
  <c r="G474" i="1"/>
  <c r="B475" i="1"/>
  <c r="C475" i="1"/>
  <c r="F475" i="1"/>
  <c r="G475" i="1"/>
  <c r="B476" i="1"/>
  <c r="C476" i="1"/>
  <c r="F476" i="1"/>
  <c r="G476" i="1"/>
  <c r="B477" i="1"/>
  <c r="C477" i="1"/>
  <c r="F477" i="1"/>
  <c r="G477" i="1"/>
  <c r="B478" i="1"/>
  <c r="C478" i="1"/>
  <c r="F478" i="1"/>
  <c r="G478" i="1"/>
  <c r="B479" i="1" l="1"/>
  <c r="C479" i="1"/>
  <c r="F479" i="1"/>
  <c r="G479" i="1"/>
  <c r="B480" i="1"/>
  <c r="C480" i="1"/>
  <c r="F480" i="1"/>
  <c r="G480" i="1"/>
  <c r="B481" i="1"/>
  <c r="C481" i="1"/>
  <c r="F481" i="1"/>
  <c r="G481" i="1"/>
  <c r="B482" i="1"/>
  <c r="C482" i="1"/>
  <c r="F482" i="1"/>
  <c r="G482" i="1"/>
  <c r="B483" i="1"/>
  <c r="C483" i="1"/>
  <c r="F483" i="1"/>
  <c r="G483" i="1"/>
  <c r="B484" i="1"/>
  <c r="C484" i="1"/>
  <c r="F484" i="1"/>
  <c r="G484" i="1"/>
  <c r="B485" i="1"/>
  <c r="C485" i="1"/>
  <c r="F485" i="1"/>
  <c r="G485" i="1"/>
  <c r="B486" i="1"/>
  <c r="C486" i="1"/>
  <c r="F486" i="1"/>
  <c r="G486" i="1"/>
  <c r="B487" i="1"/>
  <c r="C487" i="1"/>
  <c r="F487" i="1"/>
  <c r="G487" i="1"/>
  <c r="B488" i="1"/>
  <c r="C488" i="1"/>
  <c r="F488" i="1"/>
  <c r="G488" i="1"/>
  <c r="B489" i="1"/>
  <c r="C489" i="1"/>
  <c r="F489" i="1"/>
  <c r="G489" i="1"/>
  <c r="B490" i="1" l="1"/>
  <c r="C490" i="1"/>
  <c r="F490" i="1"/>
  <c r="G490" i="1"/>
  <c r="B491" i="1"/>
  <c r="C491" i="1"/>
  <c r="F491" i="1"/>
  <c r="G491" i="1"/>
  <c r="B492" i="1"/>
  <c r="C492" i="1"/>
  <c r="F492" i="1"/>
  <c r="G492" i="1"/>
  <c r="B493" i="1"/>
  <c r="C493" i="1"/>
  <c r="F493" i="1"/>
  <c r="G493" i="1"/>
  <c r="B494" i="1"/>
  <c r="C494" i="1"/>
  <c r="F494" i="1"/>
  <c r="G494" i="1"/>
  <c r="B495" i="1"/>
  <c r="C495" i="1"/>
  <c r="F495" i="1"/>
  <c r="G495" i="1"/>
  <c r="B496" i="1" l="1"/>
  <c r="C496" i="1"/>
  <c r="F496" i="1"/>
  <c r="G496" i="1"/>
  <c r="B497" i="1"/>
  <c r="C497" i="1"/>
  <c r="F497" i="1"/>
  <c r="G497" i="1"/>
  <c r="B498" i="1"/>
  <c r="C498" i="1"/>
  <c r="F498" i="1"/>
  <c r="G498" i="1"/>
  <c r="B499" i="1"/>
  <c r="C499" i="1"/>
  <c r="F499" i="1"/>
  <c r="G499" i="1"/>
  <c r="B500" i="1"/>
  <c r="C500" i="1"/>
  <c r="F500" i="1"/>
  <c r="G500" i="1"/>
  <c r="B501" i="1"/>
  <c r="C501" i="1"/>
  <c r="F501" i="1"/>
  <c r="G501" i="1"/>
  <c r="B502" i="1"/>
  <c r="C502" i="1"/>
  <c r="F502" i="1"/>
  <c r="G502" i="1"/>
  <c r="B503" i="1"/>
  <c r="C503" i="1"/>
  <c r="F503" i="1"/>
  <c r="G503" i="1"/>
  <c r="B504" i="1"/>
  <c r="C504" i="1"/>
  <c r="F504" i="1"/>
  <c r="G504" i="1"/>
  <c r="B505" i="1" l="1"/>
  <c r="C505" i="1"/>
  <c r="F505" i="1"/>
  <c r="G505" i="1"/>
  <c r="B506" i="1"/>
  <c r="C506" i="1"/>
  <c r="F506" i="1"/>
  <c r="G506" i="1"/>
  <c r="B507" i="1"/>
  <c r="C507" i="1"/>
  <c r="F507" i="1"/>
  <c r="G507" i="1"/>
  <c r="B508" i="1"/>
  <c r="C508" i="1"/>
  <c r="F508" i="1"/>
  <c r="G508" i="1"/>
  <c r="B509" i="1"/>
  <c r="C509" i="1"/>
  <c r="F509" i="1"/>
  <c r="G509" i="1"/>
  <c r="B510" i="1"/>
  <c r="C510" i="1"/>
  <c r="F510" i="1"/>
  <c r="G510" i="1"/>
  <c r="B511" i="1"/>
  <c r="C511" i="1"/>
  <c r="F511" i="1"/>
  <c r="G511" i="1"/>
  <c r="B512" i="1"/>
  <c r="C512" i="1"/>
  <c r="F512" i="1"/>
  <c r="G512" i="1"/>
  <c r="B513" i="1"/>
  <c r="C513" i="1"/>
  <c r="F513" i="1"/>
  <c r="G513" i="1"/>
  <c r="B514" i="1"/>
  <c r="C514" i="1"/>
  <c r="F514" i="1"/>
  <c r="G514" i="1"/>
  <c r="B515" i="1"/>
  <c r="C515" i="1"/>
  <c r="F515" i="1"/>
  <c r="G515" i="1"/>
  <c r="B516" i="1"/>
  <c r="C516" i="1"/>
  <c r="F516" i="1"/>
  <c r="G516" i="1"/>
  <c r="B517" i="1"/>
  <c r="C517" i="1"/>
  <c r="F517" i="1"/>
  <c r="G517" i="1"/>
  <c r="B518" i="1"/>
  <c r="C518" i="1"/>
  <c r="F518" i="1"/>
  <c r="G518" i="1"/>
  <c r="B519" i="1"/>
  <c r="C519" i="1"/>
  <c r="F519" i="1"/>
  <c r="G519" i="1"/>
  <c r="B520" i="1"/>
  <c r="C520" i="1"/>
  <c r="F520" i="1"/>
  <c r="G520" i="1"/>
  <c r="B521" i="1"/>
  <c r="C521" i="1"/>
  <c r="F521" i="1"/>
  <c r="G521" i="1"/>
  <c r="B522" i="1"/>
  <c r="C522" i="1"/>
  <c r="F522" i="1"/>
  <c r="G522" i="1"/>
  <c r="B523" i="1"/>
  <c r="C523" i="1"/>
  <c r="F523" i="1"/>
  <c r="G523" i="1"/>
  <c r="B524" i="1"/>
  <c r="C524" i="1"/>
  <c r="F524" i="1"/>
  <c r="G524" i="1"/>
  <c r="B525" i="1"/>
  <c r="C525" i="1"/>
  <c r="F525" i="1"/>
  <c r="G525" i="1"/>
  <c r="B526" i="1"/>
  <c r="C526" i="1"/>
  <c r="F526" i="1"/>
  <c r="G526" i="1"/>
  <c r="B527" i="1"/>
  <c r="C527" i="1"/>
  <c r="F527" i="1"/>
  <c r="G527" i="1"/>
  <c r="B528" i="1"/>
  <c r="C528" i="1"/>
  <c r="F528" i="1"/>
  <c r="G528" i="1"/>
  <c r="B529" i="1"/>
  <c r="C529" i="1"/>
  <c r="F529" i="1"/>
  <c r="G529" i="1"/>
  <c r="B530" i="1"/>
  <c r="C530" i="1"/>
  <c r="F530" i="1"/>
  <c r="G530" i="1"/>
  <c r="B531" i="1" l="1"/>
  <c r="C531" i="1"/>
  <c r="F531" i="1"/>
  <c r="G531" i="1"/>
  <c r="B532" i="1"/>
  <c r="C532" i="1"/>
  <c r="F532" i="1"/>
  <c r="G532" i="1"/>
  <c r="B533" i="1"/>
  <c r="C533" i="1"/>
  <c r="F533" i="1"/>
  <c r="G533" i="1"/>
  <c r="B534" i="1"/>
  <c r="C534" i="1"/>
  <c r="F534" i="1"/>
  <c r="G534" i="1"/>
  <c r="B535" i="1"/>
  <c r="C535" i="1"/>
  <c r="F535" i="1"/>
  <c r="G535" i="1"/>
  <c r="B536" i="1"/>
  <c r="C536" i="1"/>
  <c r="F536" i="1"/>
  <c r="G536" i="1"/>
  <c r="B537" i="1"/>
  <c r="C537" i="1"/>
  <c r="F537" i="1"/>
  <c r="G537" i="1"/>
  <c r="B538" i="1"/>
  <c r="C538" i="1"/>
  <c r="F538" i="1"/>
  <c r="G538" i="1"/>
  <c r="B539" i="1"/>
  <c r="C539" i="1"/>
  <c r="F539" i="1"/>
  <c r="G539" i="1"/>
  <c r="B540" i="1" l="1"/>
  <c r="C540" i="1"/>
  <c r="F540" i="1"/>
  <c r="G540" i="1"/>
  <c r="B541" i="1"/>
  <c r="C541" i="1"/>
  <c r="F541" i="1"/>
  <c r="G541" i="1"/>
  <c r="B542" i="1"/>
  <c r="C542" i="1"/>
  <c r="F542" i="1"/>
  <c r="G542" i="1"/>
  <c r="B543" i="1"/>
  <c r="C543" i="1"/>
  <c r="F543" i="1"/>
  <c r="G543" i="1"/>
  <c r="B544" i="1"/>
  <c r="C544" i="1"/>
  <c r="F544" i="1"/>
  <c r="G544" i="1"/>
  <c r="B545" i="1"/>
  <c r="C545" i="1"/>
  <c r="F545" i="1"/>
  <c r="G545" i="1"/>
  <c r="B546" i="1"/>
  <c r="C546" i="1"/>
  <c r="F546" i="1"/>
  <c r="G546" i="1"/>
  <c r="B547" i="1"/>
  <c r="C547" i="1"/>
  <c r="F547" i="1"/>
  <c r="G547" i="1"/>
  <c r="B548" i="1"/>
  <c r="C548" i="1"/>
  <c r="F548" i="1"/>
  <c r="G548" i="1"/>
  <c r="B549" i="1"/>
  <c r="C549" i="1"/>
  <c r="F549" i="1"/>
  <c r="G549" i="1"/>
  <c r="B550" i="1"/>
  <c r="C550" i="1"/>
  <c r="F550" i="1"/>
  <c r="G550" i="1"/>
  <c r="B551" i="1" l="1"/>
  <c r="C551" i="1"/>
  <c r="F551" i="1"/>
  <c r="G551" i="1"/>
  <c r="B552" i="1"/>
  <c r="C552" i="1"/>
  <c r="F552" i="1"/>
  <c r="G552" i="1"/>
  <c r="B553" i="1"/>
  <c r="C553" i="1"/>
  <c r="F553" i="1"/>
  <c r="G553" i="1"/>
  <c r="B554" i="1"/>
  <c r="C554" i="1"/>
  <c r="F554" i="1"/>
  <c r="G554" i="1"/>
  <c r="B555" i="1"/>
  <c r="C555" i="1"/>
  <c r="F555" i="1"/>
  <c r="G555" i="1"/>
  <c r="B556" i="1"/>
  <c r="C556" i="1"/>
  <c r="F556" i="1"/>
  <c r="G556" i="1"/>
  <c r="B557" i="1"/>
  <c r="C557" i="1"/>
  <c r="F557" i="1"/>
  <c r="G557" i="1"/>
  <c r="B558" i="1"/>
  <c r="C558" i="1"/>
  <c r="F558" i="1"/>
  <c r="G558" i="1"/>
  <c r="B559" i="1"/>
  <c r="C559" i="1"/>
  <c r="F559" i="1"/>
  <c r="G559" i="1"/>
  <c r="B560" i="1"/>
  <c r="C560" i="1"/>
  <c r="F560" i="1"/>
  <c r="G560" i="1"/>
  <c r="B561" i="1"/>
  <c r="C561" i="1"/>
  <c r="F561" i="1"/>
  <c r="G561" i="1"/>
  <c r="B562" i="1"/>
  <c r="C562" i="1"/>
  <c r="F562" i="1"/>
  <c r="G562" i="1"/>
  <c r="B563" i="1"/>
  <c r="C563" i="1"/>
  <c r="F563" i="1"/>
  <c r="G563" i="1"/>
  <c r="B564" i="1"/>
  <c r="C564" i="1"/>
  <c r="F564" i="1"/>
  <c r="G564" i="1"/>
  <c r="B565" i="1" l="1"/>
  <c r="C565" i="1"/>
  <c r="F565" i="1"/>
  <c r="G565" i="1"/>
  <c r="B566" i="1"/>
  <c r="C566" i="1"/>
  <c r="F566" i="1"/>
  <c r="G566" i="1"/>
  <c r="B567" i="1"/>
  <c r="C567" i="1"/>
  <c r="F567" i="1"/>
  <c r="G567" i="1"/>
  <c r="B568" i="1"/>
  <c r="C568" i="1"/>
  <c r="F568" i="1"/>
  <c r="G568" i="1"/>
  <c r="B569" i="1"/>
  <c r="C569" i="1"/>
  <c r="F569" i="1"/>
  <c r="G569" i="1"/>
  <c r="B570" i="1"/>
  <c r="C570" i="1"/>
  <c r="F570" i="1"/>
  <c r="G570" i="1"/>
  <c r="B571" i="1"/>
  <c r="C571" i="1"/>
  <c r="F571" i="1"/>
  <c r="G571" i="1"/>
  <c r="B572" i="1"/>
  <c r="C572" i="1"/>
  <c r="F572" i="1"/>
  <c r="G572" i="1"/>
  <c r="B573" i="1"/>
  <c r="C573" i="1"/>
  <c r="F573" i="1"/>
  <c r="G573" i="1"/>
  <c r="B574" i="1"/>
  <c r="C574" i="1"/>
  <c r="F574" i="1"/>
  <c r="G574" i="1"/>
  <c r="B575" i="1"/>
  <c r="C575" i="1"/>
  <c r="F575" i="1"/>
  <c r="G575" i="1"/>
  <c r="B576" i="1"/>
  <c r="C576" i="1"/>
  <c r="F576" i="1"/>
  <c r="G576" i="1"/>
  <c r="B577" i="1"/>
  <c r="C577" i="1"/>
  <c r="F577" i="1"/>
  <c r="G577" i="1"/>
  <c r="B578" i="1"/>
  <c r="C578" i="1"/>
  <c r="F578" i="1"/>
  <c r="G578" i="1"/>
  <c r="B579" i="1"/>
  <c r="C579" i="1"/>
  <c r="F579" i="1"/>
  <c r="G579" i="1"/>
  <c r="B580" i="1" l="1"/>
  <c r="C580" i="1"/>
  <c r="F580" i="1"/>
  <c r="G580" i="1"/>
  <c r="B581" i="1"/>
  <c r="C581" i="1"/>
  <c r="F581" i="1"/>
  <c r="G581" i="1"/>
  <c r="B582" i="1"/>
  <c r="C582" i="1"/>
  <c r="F582" i="1"/>
  <c r="G582" i="1"/>
  <c r="B583" i="1"/>
  <c r="C583" i="1"/>
  <c r="F583" i="1"/>
  <c r="G583" i="1"/>
  <c r="B584" i="1"/>
  <c r="C584" i="1"/>
  <c r="F584" i="1"/>
  <c r="G584" i="1"/>
  <c r="B585" i="1"/>
  <c r="C585" i="1"/>
  <c r="F585" i="1"/>
  <c r="G585" i="1"/>
  <c r="B586" i="1"/>
  <c r="C586" i="1"/>
  <c r="F586" i="1"/>
  <c r="G586" i="1"/>
  <c r="B587" i="1"/>
  <c r="C587" i="1"/>
  <c r="F587" i="1"/>
  <c r="G587" i="1"/>
  <c r="B588" i="1"/>
  <c r="C588" i="1"/>
  <c r="F588" i="1"/>
  <c r="G588" i="1"/>
  <c r="B589" i="1"/>
  <c r="C589" i="1"/>
  <c r="F589" i="1"/>
  <c r="G589" i="1"/>
  <c r="B590" i="1"/>
  <c r="C590" i="1"/>
  <c r="F590" i="1"/>
  <c r="G590" i="1"/>
  <c r="B591" i="1"/>
  <c r="C591" i="1"/>
  <c r="F591" i="1"/>
  <c r="G591" i="1"/>
  <c r="B592" i="1"/>
  <c r="C592" i="1"/>
  <c r="F592" i="1"/>
  <c r="G592" i="1"/>
  <c r="B593" i="1"/>
  <c r="C593" i="1"/>
  <c r="F593" i="1"/>
  <c r="G593" i="1"/>
  <c r="B594" i="1"/>
  <c r="C594" i="1"/>
  <c r="F594" i="1"/>
  <c r="G594" i="1"/>
  <c r="B595" i="1"/>
  <c r="C595" i="1"/>
  <c r="F595" i="1"/>
  <c r="G595" i="1"/>
  <c r="B596" i="1"/>
  <c r="C596" i="1"/>
  <c r="F596" i="1"/>
  <c r="G596" i="1"/>
  <c r="B597" i="1"/>
  <c r="C597" i="1"/>
  <c r="F597" i="1"/>
  <c r="G597" i="1"/>
  <c r="B598" i="1"/>
  <c r="C598" i="1"/>
  <c r="F598" i="1"/>
  <c r="G598" i="1"/>
  <c r="B599" i="1"/>
  <c r="C599" i="1"/>
  <c r="F599" i="1"/>
  <c r="G599" i="1"/>
  <c r="B600" i="1"/>
  <c r="C600" i="1"/>
  <c r="F600" i="1"/>
  <c r="G600" i="1"/>
  <c r="B601" i="1"/>
  <c r="C601" i="1"/>
  <c r="F601" i="1"/>
  <c r="G601" i="1"/>
  <c r="B602" i="1"/>
  <c r="C602" i="1"/>
  <c r="F602" i="1"/>
  <c r="G602" i="1"/>
  <c r="B603" i="1"/>
  <c r="C603" i="1"/>
  <c r="F603" i="1"/>
  <c r="G603" i="1"/>
  <c r="B604" i="1"/>
  <c r="C604" i="1"/>
  <c r="F604" i="1"/>
  <c r="G604" i="1"/>
  <c r="B605" i="1"/>
  <c r="C605" i="1"/>
  <c r="F605" i="1"/>
  <c r="G605" i="1"/>
  <c r="B606" i="1"/>
  <c r="C606" i="1"/>
  <c r="F606" i="1"/>
  <c r="G606" i="1"/>
  <c r="B607" i="1"/>
  <c r="C607" i="1"/>
  <c r="F607" i="1"/>
  <c r="G607" i="1"/>
  <c r="B608" i="1"/>
  <c r="C608" i="1"/>
  <c r="F608" i="1"/>
  <c r="G608" i="1"/>
  <c r="B609" i="1"/>
  <c r="C609" i="1"/>
  <c r="F609" i="1"/>
  <c r="G609" i="1"/>
  <c r="B610" i="1"/>
  <c r="C610" i="1"/>
  <c r="F610" i="1"/>
  <c r="G610" i="1"/>
  <c r="B611" i="1"/>
  <c r="C611" i="1"/>
  <c r="F611" i="1"/>
  <c r="G611" i="1"/>
  <c r="B612" i="1"/>
  <c r="C612" i="1"/>
  <c r="F612" i="1"/>
  <c r="G612" i="1"/>
  <c r="B613" i="1"/>
  <c r="C613" i="1"/>
  <c r="F613" i="1"/>
  <c r="G613" i="1"/>
  <c r="B614" i="1"/>
  <c r="C614" i="1"/>
  <c r="F614" i="1"/>
  <c r="G614" i="1"/>
  <c r="B615" i="1"/>
  <c r="C615" i="1"/>
  <c r="F615" i="1"/>
  <c r="G615" i="1"/>
  <c r="B616" i="1"/>
  <c r="C616" i="1"/>
  <c r="F616" i="1"/>
  <c r="G616" i="1"/>
  <c r="B617" i="1"/>
  <c r="C617" i="1"/>
  <c r="F617" i="1"/>
  <c r="G617" i="1"/>
  <c r="B618" i="1"/>
  <c r="C618" i="1"/>
  <c r="F618" i="1"/>
  <c r="G618" i="1"/>
  <c r="B619" i="1"/>
  <c r="C619" i="1"/>
  <c r="F619" i="1"/>
  <c r="G619" i="1"/>
  <c r="B620" i="1"/>
  <c r="C620" i="1"/>
  <c r="F620" i="1"/>
  <c r="G620" i="1"/>
  <c r="B621" i="1"/>
  <c r="C621" i="1"/>
  <c r="F621" i="1"/>
  <c r="G621" i="1"/>
  <c r="B622" i="1"/>
  <c r="C622" i="1"/>
  <c r="F622" i="1"/>
  <c r="G622" i="1"/>
  <c r="B623" i="1"/>
  <c r="C623" i="1"/>
  <c r="F623" i="1"/>
  <c r="G623" i="1"/>
  <c r="B624" i="1"/>
  <c r="C624" i="1"/>
  <c r="F624" i="1"/>
  <c r="G624" i="1"/>
  <c r="B625" i="1"/>
  <c r="C625" i="1"/>
  <c r="F625" i="1"/>
  <c r="G625" i="1"/>
  <c r="B626" i="1"/>
  <c r="C626" i="1"/>
  <c r="F626" i="1"/>
  <c r="G626" i="1"/>
  <c r="B627" i="1"/>
  <c r="C627" i="1"/>
  <c r="F627" i="1"/>
  <c r="G627" i="1"/>
  <c r="B628" i="1"/>
  <c r="C628" i="1"/>
  <c r="F628" i="1"/>
  <c r="G628" i="1"/>
  <c r="B629" i="1"/>
  <c r="C629" i="1"/>
  <c r="F629" i="1"/>
  <c r="G629" i="1"/>
  <c r="B630" i="1"/>
  <c r="C630" i="1"/>
  <c r="F630" i="1"/>
  <c r="G630" i="1"/>
  <c r="B631" i="1"/>
  <c r="C631" i="1"/>
  <c r="F631" i="1"/>
  <c r="G631" i="1"/>
  <c r="B632" i="1"/>
  <c r="C632" i="1"/>
  <c r="F632" i="1"/>
  <c r="G632" i="1"/>
  <c r="B633" i="1"/>
  <c r="C633" i="1"/>
  <c r="F633" i="1"/>
  <c r="G633" i="1"/>
  <c r="B634" i="1"/>
  <c r="C634" i="1"/>
  <c r="F634" i="1"/>
  <c r="G634" i="1"/>
  <c r="B635" i="1"/>
  <c r="C635" i="1"/>
  <c r="F635" i="1"/>
  <c r="G635" i="1"/>
  <c r="B636" i="1"/>
  <c r="C636" i="1"/>
  <c r="F636" i="1"/>
  <c r="G636" i="1"/>
  <c r="B637" i="1"/>
  <c r="C637" i="1"/>
  <c r="F637" i="1"/>
  <c r="G637" i="1"/>
  <c r="B638" i="1"/>
  <c r="C638" i="1"/>
  <c r="F638" i="1"/>
  <c r="G638" i="1"/>
  <c r="B639" i="1"/>
  <c r="C639" i="1"/>
  <c r="F639" i="1"/>
  <c r="G639" i="1"/>
  <c r="B640" i="1" l="1"/>
  <c r="C640" i="1"/>
  <c r="F640" i="1"/>
  <c r="G640" i="1"/>
  <c r="B641" i="1"/>
  <c r="C641" i="1"/>
  <c r="F641" i="1"/>
  <c r="G641" i="1"/>
  <c r="B642" i="1"/>
  <c r="C642" i="1"/>
  <c r="F642" i="1"/>
  <c r="G642" i="1"/>
  <c r="B643" i="1"/>
  <c r="C643" i="1"/>
  <c r="F643" i="1"/>
  <c r="G643" i="1"/>
  <c r="B644" i="1"/>
  <c r="C644" i="1"/>
  <c r="F644" i="1"/>
  <c r="G644" i="1"/>
  <c r="B645" i="1"/>
  <c r="C645" i="1"/>
  <c r="F645" i="1"/>
  <c r="G645" i="1"/>
  <c r="B646" i="1"/>
  <c r="C646" i="1"/>
  <c r="F646" i="1"/>
  <c r="G646" i="1"/>
  <c r="B647" i="1"/>
  <c r="C647" i="1"/>
  <c r="F647" i="1"/>
  <c r="G647" i="1"/>
  <c r="B648" i="1"/>
  <c r="C648" i="1"/>
  <c r="F648" i="1"/>
  <c r="G648" i="1"/>
  <c r="B649" i="1"/>
  <c r="C649" i="1"/>
  <c r="F649" i="1"/>
  <c r="G649" i="1"/>
  <c r="B650" i="1"/>
  <c r="C650" i="1"/>
  <c r="F650" i="1"/>
  <c r="G650" i="1"/>
  <c r="B651" i="1"/>
  <c r="C651" i="1"/>
  <c r="F651" i="1"/>
  <c r="G651" i="1"/>
  <c r="B652" i="1" l="1"/>
  <c r="C652" i="1"/>
  <c r="F652" i="1"/>
  <c r="G652" i="1"/>
  <c r="B653" i="1"/>
  <c r="C653" i="1"/>
  <c r="F653" i="1"/>
  <c r="G653" i="1"/>
  <c r="B654" i="1"/>
  <c r="C654" i="1"/>
  <c r="F654" i="1"/>
  <c r="G654" i="1"/>
  <c r="B655" i="1"/>
  <c r="C655" i="1"/>
  <c r="F655" i="1"/>
  <c r="G655" i="1"/>
  <c r="B656" i="1"/>
  <c r="C656" i="1"/>
  <c r="F656" i="1"/>
  <c r="G656" i="1"/>
  <c r="B657" i="1"/>
  <c r="C657" i="1"/>
  <c r="F657" i="1"/>
  <c r="G657" i="1"/>
  <c r="B658" i="1"/>
  <c r="C658" i="1"/>
  <c r="F658" i="1"/>
  <c r="G658" i="1"/>
  <c r="B659" i="1"/>
  <c r="C659" i="1"/>
  <c r="F659" i="1"/>
  <c r="G659" i="1"/>
  <c r="B660" i="1"/>
  <c r="C660" i="1"/>
  <c r="F660" i="1"/>
  <c r="G660" i="1"/>
  <c r="B661" i="1"/>
  <c r="C661" i="1"/>
  <c r="F661" i="1"/>
  <c r="G661" i="1"/>
  <c r="B662" i="1"/>
  <c r="C662" i="1"/>
  <c r="F662" i="1"/>
  <c r="G662" i="1"/>
  <c r="B663" i="1"/>
  <c r="C663" i="1"/>
  <c r="F663" i="1"/>
  <c r="G663" i="1"/>
  <c r="B664" i="1"/>
  <c r="C664" i="1"/>
  <c r="F664" i="1"/>
  <c r="G664" i="1"/>
  <c r="B665" i="1"/>
  <c r="C665" i="1"/>
  <c r="F665" i="1"/>
  <c r="G665" i="1"/>
  <c r="B666" i="1"/>
  <c r="C666" i="1"/>
  <c r="F666" i="1"/>
  <c r="G666" i="1"/>
  <c r="B667" i="1"/>
  <c r="C667" i="1"/>
  <c r="F667" i="1"/>
  <c r="G667" i="1"/>
  <c r="B668" i="1"/>
  <c r="C668" i="1"/>
  <c r="F668" i="1"/>
  <c r="G668" i="1"/>
  <c r="B669" i="1"/>
  <c r="C669" i="1"/>
  <c r="F669" i="1"/>
  <c r="G669" i="1"/>
  <c r="B670" i="1"/>
  <c r="C670" i="1"/>
  <c r="F670" i="1"/>
  <c r="G670" i="1"/>
  <c r="B671" i="1" l="1"/>
  <c r="C671" i="1"/>
  <c r="F671" i="1"/>
  <c r="G671" i="1"/>
  <c r="B672" i="1"/>
  <c r="C672" i="1"/>
  <c r="F672" i="1"/>
  <c r="G672" i="1"/>
  <c r="B673" i="1"/>
  <c r="C673" i="1"/>
  <c r="F673" i="1"/>
  <c r="G673" i="1"/>
  <c r="B674" i="1"/>
  <c r="C674" i="1"/>
  <c r="F674" i="1"/>
  <c r="G674" i="1"/>
  <c r="B675" i="1"/>
  <c r="C675" i="1"/>
  <c r="F675" i="1"/>
  <c r="G675" i="1"/>
  <c r="B676" i="1"/>
  <c r="C676" i="1"/>
  <c r="F676" i="1"/>
  <c r="G676" i="1"/>
  <c r="B677" i="1"/>
  <c r="C677" i="1"/>
  <c r="F677" i="1"/>
  <c r="G677" i="1"/>
  <c r="B678" i="1"/>
  <c r="C678" i="1"/>
  <c r="F678" i="1"/>
  <c r="G678" i="1"/>
  <c r="B679" i="1"/>
  <c r="C679" i="1"/>
  <c r="F679" i="1"/>
  <c r="G679" i="1"/>
  <c r="B680" i="1"/>
  <c r="C680" i="1"/>
  <c r="F680" i="1"/>
  <c r="G680" i="1"/>
  <c r="B681" i="1"/>
  <c r="C681" i="1"/>
  <c r="F681" i="1"/>
  <c r="G681" i="1"/>
  <c r="B682" i="1"/>
  <c r="C682" i="1"/>
  <c r="F682" i="1"/>
  <c r="G682" i="1"/>
  <c r="B683" i="1"/>
  <c r="C683" i="1"/>
  <c r="F683" i="1"/>
  <c r="G683" i="1"/>
  <c r="B684" i="1"/>
  <c r="C684" i="1"/>
  <c r="F684" i="1"/>
  <c r="G684" i="1"/>
  <c r="B685" i="1"/>
  <c r="C685" i="1"/>
  <c r="F685" i="1"/>
  <c r="G685" i="1"/>
  <c r="B686" i="1"/>
  <c r="C686" i="1"/>
  <c r="F686" i="1"/>
  <c r="G686" i="1"/>
  <c r="B687" i="1"/>
  <c r="C687" i="1"/>
  <c r="F687" i="1"/>
  <c r="G687" i="1"/>
  <c r="B688" i="1"/>
  <c r="C688" i="1"/>
  <c r="F688" i="1"/>
  <c r="G688" i="1"/>
  <c r="B689" i="1"/>
  <c r="C689" i="1"/>
  <c r="F689" i="1"/>
  <c r="G689" i="1"/>
  <c r="B690" i="1"/>
  <c r="C690" i="1"/>
  <c r="F690" i="1"/>
  <c r="G690" i="1"/>
  <c r="B691" i="1"/>
  <c r="C691" i="1"/>
  <c r="F691" i="1"/>
  <c r="G691" i="1"/>
  <c r="B692" i="1"/>
  <c r="C692" i="1"/>
  <c r="F692" i="1"/>
  <c r="G692" i="1"/>
  <c r="B693" i="1"/>
  <c r="C693" i="1"/>
  <c r="F693" i="1"/>
  <c r="G693" i="1"/>
  <c r="B694" i="1"/>
  <c r="C694" i="1"/>
  <c r="F694" i="1"/>
  <c r="G694" i="1"/>
  <c r="B695" i="1" l="1"/>
  <c r="C695" i="1"/>
  <c r="F695" i="1"/>
  <c r="G695" i="1"/>
  <c r="B696" i="1"/>
  <c r="C696" i="1"/>
  <c r="F696" i="1"/>
  <c r="G696" i="1"/>
  <c r="B697" i="1"/>
  <c r="C697" i="1"/>
  <c r="F697" i="1"/>
  <c r="G697" i="1"/>
  <c r="B698" i="1"/>
  <c r="C698" i="1"/>
  <c r="F698" i="1"/>
  <c r="G698" i="1"/>
  <c r="B699" i="1"/>
  <c r="C699" i="1"/>
  <c r="F699" i="1"/>
  <c r="G699" i="1"/>
  <c r="B700" i="1"/>
  <c r="C700" i="1"/>
  <c r="F700" i="1"/>
  <c r="G700" i="1"/>
  <c r="B701" i="1"/>
  <c r="C701" i="1"/>
  <c r="F701" i="1"/>
  <c r="G701" i="1"/>
  <c r="B702" i="1"/>
  <c r="C702" i="1"/>
  <c r="F702" i="1"/>
  <c r="G702" i="1"/>
  <c r="B703" i="1"/>
  <c r="C703" i="1"/>
  <c r="F703" i="1"/>
  <c r="G703" i="1"/>
  <c r="B704" i="1"/>
  <c r="C704" i="1"/>
  <c r="F704" i="1"/>
  <c r="G704" i="1"/>
  <c r="B705" i="1"/>
  <c r="C705" i="1"/>
  <c r="F705" i="1"/>
  <c r="G705" i="1"/>
  <c r="B706" i="1"/>
  <c r="C706" i="1"/>
  <c r="F706" i="1"/>
  <c r="G706" i="1"/>
  <c r="B707" i="1"/>
  <c r="C707" i="1"/>
  <c r="F707" i="1"/>
  <c r="G707" i="1"/>
  <c r="B708" i="1"/>
  <c r="C708" i="1"/>
  <c r="F708" i="1"/>
  <c r="G708" i="1"/>
  <c r="B709" i="1"/>
  <c r="C709" i="1"/>
  <c r="F709" i="1"/>
  <c r="G709" i="1"/>
  <c r="B710" i="1"/>
  <c r="C710" i="1"/>
  <c r="F710" i="1"/>
  <c r="G710" i="1"/>
  <c r="B711" i="1"/>
  <c r="C711" i="1"/>
  <c r="F711" i="1"/>
  <c r="G711" i="1"/>
  <c r="B712" i="1"/>
  <c r="C712" i="1"/>
  <c r="F712" i="1"/>
  <c r="G712" i="1"/>
  <c r="B713" i="1"/>
  <c r="C713" i="1"/>
  <c r="F713" i="1"/>
  <c r="G713" i="1"/>
  <c r="B714" i="1"/>
  <c r="C714" i="1"/>
  <c r="F714" i="1"/>
  <c r="G714" i="1"/>
  <c r="B715" i="1"/>
  <c r="C715" i="1"/>
  <c r="F715" i="1"/>
  <c r="G715" i="1"/>
  <c r="B716" i="1"/>
  <c r="C716" i="1"/>
  <c r="F716" i="1"/>
  <c r="G716" i="1"/>
  <c r="B717" i="1"/>
  <c r="C717" i="1"/>
  <c r="F717" i="1"/>
  <c r="G717" i="1"/>
  <c r="B718" i="1"/>
  <c r="C718" i="1"/>
  <c r="F718" i="1"/>
  <c r="G718" i="1"/>
  <c r="B719" i="1"/>
  <c r="C719" i="1"/>
  <c r="F719" i="1"/>
  <c r="G719" i="1"/>
  <c r="B720" i="1"/>
  <c r="C720" i="1"/>
  <c r="F720" i="1"/>
  <c r="G720" i="1"/>
  <c r="B721" i="1"/>
  <c r="C721" i="1"/>
  <c r="F721" i="1"/>
  <c r="G721" i="1"/>
  <c r="B722" i="1"/>
  <c r="C722" i="1"/>
  <c r="F722" i="1"/>
  <c r="G722" i="1"/>
  <c r="B723" i="1"/>
  <c r="C723" i="1"/>
  <c r="F723" i="1"/>
  <c r="G723" i="1"/>
  <c r="B724" i="1"/>
  <c r="C724" i="1"/>
  <c r="F724" i="1"/>
  <c r="G724" i="1"/>
  <c r="B725" i="1"/>
  <c r="C725" i="1"/>
  <c r="F725" i="1"/>
  <c r="G725" i="1"/>
  <c r="B726" i="1"/>
  <c r="C726" i="1"/>
  <c r="F726" i="1"/>
  <c r="G726" i="1"/>
  <c r="B727" i="1"/>
  <c r="C727" i="1"/>
  <c r="F727" i="1"/>
  <c r="G727" i="1"/>
  <c r="B728" i="1"/>
  <c r="C728" i="1"/>
  <c r="F728" i="1"/>
  <c r="G728" i="1"/>
  <c r="B729" i="1"/>
  <c r="C729" i="1"/>
  <c r="F729" i="1"/>
  <c r="G729" i="1"/>
  <c r="B730" i="1"/>
  <c r="C730" i="1"/>
  <c r="F730" i="1"/>
  <c r="G730" i="1"/>
  <c r="B731" i="1"/>
  <c r="C731" i="1"/>
  <c r="F731" i="1"/>
  <c r="G731" i="1"/>
  <c r="B732" i="1"/>
  <c r="C732" i="1"/>
  <c r="F732" i="1"/>
  <c r="G732" i="1"/>
  <c r="B733" i="1"/>
  <c r="C733" i="1"/>
  <c r="F733" i="1"/>
  <c r="G733" i="1"/>
  <c r="B734" i="1"/>
  <c r="C734" i="1"/>
  <c r="F734" i="1"/>
  <c r="G734" i="1"/>
  <c r="B735" i="1"/>
  <c r="C735" i="1"/>
  <c r="F735" i="1"/>
  <c r="G735" i="1"/>
  <c r="B736" i="1"/>
  <c r="C736" i="1"/>
  <c r="F736" i="1"/>
  <c r="G736" i="1"/>
  <c r="B737" i="1"/>
  <c r="C737" i="1"/>
  <c r="F737" i="1"/>
  <c r="G737" i="1"/>
  <c r="B738" i="1"/>
  <c r="C738" i="1"/>
  <c r="F738" i="1"/>
  <c r="G738" i="1"/>
  <c r="B739" i="1"/>
  <c r="C739" i="1"/>
  <c r="F739" i="1"/>
  <c r="G739" i="1"/>
  <c r="B740" i="1"/>
  <c r="C740" i="1"/>
  <c r="F740" i="1"/>
  <c r="G740" i="1"/>
  <c r="B741" i="1"/>
  <c r="C741" i="1"/>
  <c r="F741" i="1"/>
  <c r="G741" i="1"/>
  <c r="B742" i="1"/>
  <c r="C742" i="1"/>
  <c r="F742" i="1"/>
  <c r="G742" i="1"/>
  <c r="B743" i="1" l="1"/>
  <c r="C743" i="1"/>
  <c r="F743" i="1"/>
  <c r="G743" i="1"/>
  <c r="B744" i="1"/>
  <c r="C744" i="1"/>
  <c r="F744" i="1"/>
  <c r="G744" i="1"/>
  <c r="B745" i="1"/>
  <c r="C745" i="1"/>
  <c r="F745" i="1"/>
  <c r="G745" i="1"/>
  <c r="B746" i="1"/>
  <c r="C746" i="1"/>
  <c r="F746" i="1"/>
  <c r="G746" i="1"/>
  <c r="B747" i="1"/>
  <c r="C747" i="1"/>
  <c r="F747" i="1"/>
  <c r="G747" i="1"/>
  <c r="B748" i="1"/>
  <c r="C748" i="1"/>
  <c r="F748" i="1"/>
  <c r="G748" i="1"/>
  <c r="B749" i="1"/>
  <c r="C749" i="1"/>
  <c r="F749" i="1"/>
  <c r="G749" i="1"/>
  <c r="B750" i="1"/>
  <c r="C750" i="1"/>
  <c r="F750" i="1"/>
  <c r="G750" i="1"/>
  <c r="B751" i="1" l="1"/>
  <c r="C751" i="1"/>
  <c r="F751" i="1"/>
  <c r="G751" i="1"/>
  <c r="B752" i="1"/>
  <c r="C752" i="1"/>
  <c r="F752" i="1"/>
  <c r="G752" i="1"/>
  <c r="B753" i="1"/>
  <c r="C753" i="1"/>
  <c r="F753" i="1"/>
  <c r="G753" i="1"/>
  <c r="B754" i="1"/>
  <c r="C754" i="1"/>
  <c r="F754" i="1"/>
  <c r="G754" i="1"/>
  <c r="B755" i="1"/>
  <c r="C755" i="1"/>
  <c r="F755" i="1"/>
  <c r="G755" i="1"/>
  <c r="B756" i="1"/>
  <c r="C756" i="1"/>
  <c r="F756" i="1"/>
  <c r="G756" i="1"/>
  <c r="B757" i="1"/>
  <c r="C757" i="1"/>
  <c r="F757" i="1"/>
  <c r="G757" i="1"/>
  <c r="B758" i="1"/>
  <c r="C758" i="1"/>
  <c r="F758" i="1"/>
  <c r="G758" i="1"/>
  <c r="B759" i="1"/>
  <c r="C759" i="1"/>
  <c r="F759" i="1"/>
  <c r="G759" i="1"/>
  <c r="B760" i="1"/>
  <c r="C760" i="1"/>
  <c r="F760" i="1"/>
  <c r="G760" i="1"/>
  <c r="B761" i="1"/>
  <c r="C761" i="1"/>
  <c r="F761" i="1"/>
  <c r="G761" i="1"/>
  <c r="B762" i="1" l="1"/>
  <c r="C762" i="1"/>
  <c r="F762" i="1"/>
  <c r="G762" i="1"/>
  <c r="B763" i="1"/>
  <c r="C763" i="1"/>
  <c r="F763" i="1"/>
  <c r="G763" i="1"/>
  <c r="B764" i="1"/>
  <c r="C764" i="1"/>
  <c r="F764" i="1"/>
  <c r="G764" i="1"/>
  <c r="B765" i="1" l="1"/>
  <c r="C765" i="1"/>
  <c r="F765" i="1"/>
  <c r="G765" i="1"/>
  <c r="B766" i="1"/>
  <c r="C766" i="1"/>
  <c r="F766" i="1"/>
  <c r="G766" i="1"/>
  <c r="B767" i="1"/>
  <c r="C767" i="1"/>
  <c r="F767" i="1"/>
  <c r="G767" i="1"/>
  <c r="B768" i="1"/>
  <c r="C768" i="1"/>
  <c r="F768" i="1"/>
  <c r="G768" i="1"/>
  <c r="B769" i="1"/>
  <c r="C769" i="1"/>
  <c r="F769" i="1"/>
  <c r="G769" i="1"/>
  <c r="B770" i="1"/>
  <c r="C770" i="1"/>
  <c r="F770" i="1"/>
  <c r="G770" i="1"/>
  <c r="B771" i="1"/>
  <c r="C771" i="1"/>
  <c r="F771" i="1"/>
  <c r="G771" i="1"/>
  <c r="B772" i="1"/>
  <c r="C772" i="1"/>
  <c r="F772" i="1"/>
  <c r="G772" i="1"/>
  <c r="B773" i="1"/>
  <c r="C773" i="1"/>
  <c r="F773" i="1"/>
  <c r="G773" i="1"/>
  <c r="B774" i="1"/>
  <c r="C774" i="1"/>
  <c r="F774" i="1"/>
  <c r="G774" i="1"/>
  <c r="B775" i="1"/>
  <c r="C775" i="1"/>
  <c r="F775" i="1"/>
  <c r="G775" i="1"/>
  <c r="B776" i="1" l="1"/>
  <c r="C776" i="1"/>
  <c r="F776" i="1"/>
  <c r="G776" i="1"/>
  <c r="B777" i="1"/>
  <c r="C777" i="1"/>
  <c r="F777" i="1"/>
  <c r="G777" i="1"/>
  <c r="B778" i="1"/>
  <c r="C778" i="1"/>
  <c r="F778" i="1"/>
  <c r="G778" i="1"/>
  <c r="B779" i="1"/>
  <c r="C779" i="1"/>
  <c r="F779" i="1"/>
  <c r="G779" i="1"/>
  <c r="B780" i="1"/>
  <c r="C780" i="1"/>
  <c r="F780" i="1"/>
  <c r="G780" i="1"/>
  <c r="B781" i="1"/>
  <c r="C781" i="1"/>
  <c r="F781" i="1"/>
  <c r="G781" i="1"/>
  <c r="B782" i="1"/>
  <c r="C782" i="1"/>
  <c r="F782" i="1"/>
  <c r="G782" i="1"/>
  <c r="B783" i="1" l="1"/>
  <c r="C783" i="1"/>
  <c r="F783" i="1"/>
  <c r="G783" i="1"/>
  <c r="B784" i="1"/>
  <c r="C784" i="1"/>
  <c r="F784" i="1"/>
  <c r="G784" i="1"/>
  <c r="B785" i="1"/>
  <c r="C785" i="1"/>
  <c r="F785" i="1"/>
  <c r="G785" i="1"/>
  <c r="B786" i="1"/>
  <c r="C786" i="1"/>
  <c r="F786" i="1"/>
  <c r="G786" i="1"/>
  <c r="B787" i="1"/>
  <c r="C787" i="1"/>
  <c r="F787" i="1"/>
  <c r="G787" i="1"/>
  <c r="B788" i="1"/>
  <c r="C788" i="1"/>
  <c r="F788" i="1"/>
  <c r="G788" i="1"/>
  <c r="B789" i="1"/>
  <c r="C789" i="1"/>
  <c r="F789" i="1"/>
  <c r="G789" i="1"/>
  <c r="B790" i="1"/>
  <c r="C790" i="1"/>
  <c r="F790" i="1"/>
  <c r="G790" i="1"/>
  <c r="B791" i="1"/>
  <c r="C791" i="1"/>
  <c r="F791" i="1"/>
  <c r="G791" i="1"/>
  <c r="B792" i="1"/>
  <c r="C792" i="1"/>
  <c r="F792" i="1"/>
  <c r="G792" i="1"/>
  <c r="B793" i="1"/>
  <c r="C793" i="1"/>
  <c r="F793" i="1"/>
  <c r="G793" i="1"/>
  <c r="B794" i="1"/>
  <c r="C794" i="1"/>
  <c r="F794" i="1"/>
  <c r="G794" i="1"/>
  <c r="B795" i="1"/>
  <c r="C795" i="1"/>
  <c r="F795" i="1"/>
  <c r="G795" i="1"/>
  <c r="B796" i="1"/>
  <c r="C796" i="1"/>
  <c r="F796" i="1"/>
  <c r="G796" i="1"/>
  <c r="B797" i="1"/>
  <c r="C797" i="1"/>
  <c r="F797" i="1"/>
  <c r="G797" i="1"/>
  <c r="B798" i="1"/>
  <c r="C798" i="1"/>
  <c r="F798" i="1"/>
  <c r="G798" i="1"/>
  <c r="B799" i="1"/>
  <c r="C799" i="1"/>
  <c r="F799" i="1"/>
  <c r="G799" i="1"/>
  <c r="B800" i="1"/>
  <c r="C800" i="1"/>
  <c r="F800" i="1"/>
  <c r="G800" i="1"/>
  <c r="B801" i="1" l="1"/>
  <c r="C801" i="1"/>
  <c r="F801" i="1"/>
  <c r="G801" i="1"/>
  <c r="B802" i="1"/>
  <c r="C802" i="1"/>
  <c r="F802" i="1"/>
  <c r="G802" i="1"/>
  <c r="B803" i="1"/>
  <c r="C803" i="1"/>
  <c r="F803" i="1"/>
  <c r="G803" i="1"/>
  <c r="B804" i="1"/>
  <c r="C804" i="1"/>
  <c r="F804" i="1"/>
  <c r="G804" i="1"/>
  <c r="B805" i="1"/>
  <c r="C805" i="1"/>
  <c r="F805" i="1"/>
  <c r="G805" i="1"/>
  <c r="B806" i="1"/>
  <c r="C806" i="1"/>
  <c r="F806" i="1"/>
  <c r="G806" i="1"/>
  <c r="B807" i="1"/>
  <c r="C807" i="1"/>
  <c r="F807" i="1"/>
  <c r="G807" i="1"/>
  <c r="B808" i="1"/>
  <c r="C808" i="1"/>
  <c r="F808" i="1"/>
  <c r="G808" i="1"/>
  <c r="B809" i="1"/>
  <c r="C809" i="1"/>
  <c r="F809" i="1"/>
  <c r="G809" i="1"/>
  <c r="B810" i="1"/>
  <c r="C810" i="1"/>
  <c r="F810" i="1"/>
  <c r="G810" i="1"/>
  <c r="B811" i="1"/>
  <c r="C811" i="1"/>
  <c r="F811" i="1"/>
  <c r="G811" i="1"/>
  <c r="B812" i="1"/>
  <c r="C812" i="1"/>
  <c r="F812" i="1"/>
  <c r="G812" i="1"/>
  <c r="B813" i="1"/>
  <c r="C813" i="1"/>
  <c r="F813" i="1"/>
  <c r="G813" i="1"/>
  <c r="B814" i="1"/>
  <c r="C814" i="1"/>
  <c r="F814" i="1"/>
  <c r="G814" i="1"/>
  <c r="B815" i="1"/>
  <c r="C815" i="1"/>
  <c r="F815" i="1"/>
  <c r="G815" i="1"/>
  <c r="B816" i="1"/>
  <c r="C816" i="1"/>
  <c r="F816" i="1"/>
  <c r="G816" i="1"/>
  <c r="B817" i="1"/>
  <c r="C817" i="1"/>
  <c r="F817" i="1"/>
  <c r="G817" i="1"/>
  <c r="B818" i="1"/>
  <c r="C818" i="1"/>
  <c r="F818" i="1"/>
  <c r="G818" i="1"/>
  <c r="B819" i="1"/>
  <c r="C819" i="1"/>
  <c r="F819" i="1"/>
  <c r="G819" i="1"/>
  <c r="B820" i="1"/>
  <c r="C820" i="1"/>
  <c r="F820" i="1"/>
  <c r="G820" i="1"/>
  <c r="B821" i="1"/>
  <c r="C821" i="1"/>
  <c r="F821" i="1"/>
  <c r="G821" i="1"/>
  <c r="B822" i="1"/>
  <c r="C822" i="1"/>
  <c r="F822" i="1"/>
  <c r="G822" i="1"/>
  <c r="B823" i="1"/>
  <c r="C823" i="1"/>
  <c r="F823" i="1"/>
  <c r="G823" i="1"/>
  <c r="B824" i="1"/>
  <c r="C824" i="1"/>
  <c r="F824" i="1"/>
  <c r="G824" i="1"/>
  <c r="B825" i="1"/>
  <c r="C825" i="1"/>
  <c r="F825" i="1"/>
  <c r="G825" i="1"/>
  <c r="B826" i="1"/>
  <c r="C826" i="1"/>
  <c r="F826" i="1"/>
  <c r="G826" i="1"/>
  <c r="B827" i="1"/>
  <c r="C827" i="1"/>
  <c r="F827" i="1"/>
  <c r="G827" i="1"/>
  <c r="B828" i="1"/>
  <c r="C828" i="1"/>
  <c r="F828" i="1"/>
  <c r="G828" i="1"/>
  <c r="B829" i="1"/>
  <c r="C829" i="1"/>
  <c r="F829" i="1"/>
  <c r="G829" i="1"/>
  <c r="B830" i="1"/>
  <c r="C830" i="1"/>
  <c r="F830" i="1"/>
  <c r="G830" i="1"/>
  <c r="B831" i="1"/>
  <c r="C831" i="1"/>
  <c r="F831" i="1"/>
  <c r="G831" i="1"/>
  <c r="B832" i="1" l="1"/>
  <c r="C832" i="1"/>
  <c r="F832" i="1"/>
  <c r="G832" i="1"/>
  <c r="B833" i="1"/>
  <c r="C833" i="1"/>
  <c r="F833" i="1"/>
  <c r="G833" i="1"/>
  <c r="B834" i="1"/>
  <c r="C834" i="1"/>
  <c r="F834" i="1"/>
  <c r="G834" i="1"/>
  <c r="B835" i="1"/>
  <c r="C835" i="1"/>
  <c r="F835" i="1"/>
  <c r="G835" i="1"/>
  <c r="B836" i="1"/>
  <c r="C836" i="1"/>
  <c r="F836" i="1"/>
  <c r="G836" i="1"/>
  <c r="B837" i="1"/>
  <c r="C837" i="1"/>
  <c r="F837" i="1"/>
  <c r="G837" i="1"/>
  <c r="B838" i="1"/>
  <c r="C838" i="1"/>
  <c r="F838" i="1"/>
  <c r="G838" i="1"/>
  <c r="B839" i="1" l="1"/>
  <c r="C839" i="1"/>
  <c r="F839" i="1"/>
  <c r="G839" i="1"/>
  <c r="B840" i="1" l="1"/>
  <c r="C840" i="1"/>
  <c r="F840" i="1"/>
  <c r="G840" i="1"/>
  <c r="B841" i="1"/>
  <c r="C841" i="1"/>
  <c r="F841" i="1"/>
  <c r="G841" i="1"/>
  <c r="B842" i="1"/>
  <c r="C842" i="1"/>
  <c r="F842" i="1"/>
  <c r="G842" i="1"/>
  <c r="B843" i="1"/>
  <c r="C843" i="1"/>
  <c r="F843" i="1"/>
  <c r="G843" i="1"/>
  <c r="B844" i="1"/>
  <c r="C844" i="1"/>
  <c r="F844" i="1"/>
  <c r="G844" i="1"/>
  <c r="B845" i="1"/>
  <c r="C845" i="1"/>
  <c r="F845" i="1"/>
  <c r="G845" i="1"/>
  <c r="B846" i="1"/>
  <c r="C846" i="1"/>
  <c r="F846" i="1"/>
  <c r="G846" i="1"/>
  <c r="B847" i="1"/>
  <c r="C847" i="1"/>
  <c r="F847" i="1"/>
  <c r="G847" i="1"/>
  <c r="B848" i="1"/>
  <c r="C848" i="1"/>
  <c r="F848" i="1"/>
  <c r="G848" i="1"/>
  <c r="B849" i="1"/>
  <c r="C849" i="1"/>
  <c r="F849" i="1"/>
  <c r="G849" i="1"/>
  <c r="B850" i="1"/>
  <c r="C850" i="1"/>
  <c r="F850" i="1"/>
  <c r="G850" i="1"/>
  <c r="B851" i="1"/>
  <c r="C851" i="1"/>
  <c r="F851" i="1"/>
  <c r="G851" i="1"/>
  <c r="B852" i="1"/>
  <c r="C852" i="1"/>
  <c r="F852" i="1"/>
  <c r="G852" i="1"/>
  <c r="B853" i="1"/>
  <c r="C853" i="1"/>
  <c r="F853" i="1"/>
  <c r="G853" i="1"/>
  <c r="B854" i="1"/>
  <c r="C854" i="1"/>
  <c r="F854" i="1"/>
  <c r="G854" i="1"/>
  <c r="B855" i="1"/>
  <c r="C855" i="1"/>
  <c r="F855" i="1"/>
  <c r="G855" i="1"/>
  <c r="B856" i="1"/>
  <c r="C856" i="1"/>
  <c r="F856" i="1"/>
  <c r="G856" i="1"/>
  <c r="B857" i="1"/>
  <c r="C857" i="1"/>
  <c r="F857" i="1"/>
  <c r="G857" i="1"/>
  <c r="B858" i="1"/>
  <c r="C858" i="1"/>
  <c r="F858" i="1"/>
  <c r="G858" i="1"/>
  <c r="B859" i="1"/>
  <c r="C859" i="1"/>
  <c r="F859" i="1"/>
  <c r="G859" i="1"/>
  <c r="B860" i="1"/>
  <c r="C860" i="1"/>
  <c r="F860" i="1"/>
  <c r="G860" i="1"/>
  <c r="B861" i="1"/>
  <c r="C861" i="1"/>
  <c r="F861" i="1"/>
  <c r="G861" i="1"/>
  <c r="B862" i="1"/>
  <c r="C862" i="1"/>
  <c r="F862" i="1"/>
  <c r="G862" i="1"/>
  <c r="B863" i="1"/>
  <c r="C863" i="1"/>
  <c r="F863" i="1"/>
  <c r="G863" i="1"/>
  <c r="B864" i="1"/>
  <c r="C864" i="1"/>
  <c r="F864" i="1"/>
  <c r="G864" i="1"/>
  <c r="B865" i="1"/>
  <c r="C865" i="1"/>
  <c r="F865" i="1"/>
  <c r="G865" i="1"/>
  <c r="B866" i="1"/>
  <c r="C866" i="1"/>
  <c r="F866" i="1"/>
  <c r="G866" i="1"/>
  <c r="B867" i="1"/>
  <c r="C867" i="1"/>
  <c r="F867" i="1"/>
  <c r="G867" i="1"/>
  <c r="B868" i="1"/>
  <c r="C868" i="1"/>
  <c r="F868" i="1"/>
  <c r="G868" i="1"/>
  <c r="B869" i="1"/>
  <c r="C869" i="1"/>
  <c r="F869" i="1"/>
  <c r="G869" i="1"/>
  <c r="B870" i="1"/>
  <c r="C870" i="1"/>
  <c r="F870" i="1"/>
  <c r="G870" i="1"/>
  <c r="B871" i="1"/>
  <c r="C871" i="1"/>
  <c r="F871" i="1"/>
  <c r="G871" i="1"/>
  <c r="B872" i="1"/>
  <c r="C872" i="1"/>
  <c r="F872" i="1"/>
  <c r="G872" i="1"/>
  <c r="B873" i="1"/>
  <c r="C873" i="1"/>
  <c r="F873" i="1"/>
  <c r="G873" i="1"/>
  <c r="B874" i="1"/>
  <c r="C874" i="1"/>
  <c r="F874" i="1"/>
  <c r="G874" i="1"/>
  <c r="B875" i="1"/>
  <c r="C875" i="1"/>
  <c r="F875" i="1"/>
  <c r="G875" i="1"/>
  <c r="B876" i="1"/>
  <c r="C876" i="1"/>
  <c r="F876" i="1"/>
  <c r="G876" i="1"/>
  <c r="B877" i="1"/>
  <c r="C877" i="1"/>
  <c r="F877" i="1"/>
  <c r="G877" i="1"/>
  <c r="B878" i="1"/>
  <c r="C878" i="1"/>
  <c r="F878" i="1"/>
  <c r="G878" i="1"/>
  <c r="B879" i="1"/>
  <c r="C879" i="1"/>
  <c r="F879" i="1"/>
  <c r="G879" i="1"/>
  <c r="B880" i="1"/>
  <c r="C880" i="1"/>
  <c r="F880" i="1"/>
  <c r="G880" i="1"/>
  <c r="B881" i="1"/>
  <c r="C881" i="1"/>
  <c r="F881" i="1"/>
  <c r="G881" i="1"/>
  <c r="B882" i="1"/>
  <c r="C882" i="1"/>
  <c r="F882" i="1"/>
  <c r="G882" i="1"/>
  <c r="B883" i="1"/>
  <c r="C883" i="1"/>
  <c r="F883" i="1"/>
  <c r="G883" i="1"/>
  <c r="B884" i="1"/>
  <c r="C884" i="1"/>
  <c r="F884" i="1"/>
  <c r="G884" i="1"/>
  <c r="B885" i="1"/>
  <c r="C885" i="1"/>
  <c r="F885" i="1"/>
  <c r="G885" i="1"/>
  <c r="B886" i="1"/>
  <c r="C886" i="1"/>
  <c r="F886" i="1"/>
  <c r="G886" i="1"/>
  <c r="B887" i="1"/>
  <c r="C887" i="1"/>
  <c r="F887" i="1"/>
  <c r="G887" i="1"/>
  <c r="B888" i="1"/>
  <c r="C888" i="1"/>
  <c r="F888" i="1"/>
  <c r="G888" i="1"/>
  <c r="B889" i="1"/>
  <c r="C889" i="1"/>
  <c r="F889" i="1"/>
  <c r="G889" i="1"/>
  <c r="B890" i="1"/>
  <c r="C890" i="1"/>
  <c r="F890" i="1"/>
  <c r="G890" i="1"/>
  <c r="B891" i="1"/>
  <c r="C891" i="1"/>
  <c r="F891" i="1"/>
  <c r="G891" i="1"/>
  <c r="B892" i="1"/>
  <c r="C892" i="1"/>
  <c r="F892" i="1"/>
  <c r="G892" i="1"/>
  <c r="B893" i="1"/>
  <c r="C893" i="1"/>
  <c r="F893" i="1"/>
  <c r="G893" i="1"/>
  <c r="B894" i="1"/>
  <c r="C894" i="1"/>
  <c r="F894" i="1"/>
  <c r="G894" i="1"/>
  <c r="B895" i="1" l="1"/>
  <c r="C895" i="1"/>
  <c r="F895" i="1"/>
  <c r="G895" i="1"/>
  <c r="B896" i="1"/>
  <c r="C896" i="1"/>
  <c r="F896" i="1"/>
  <c r="G896" i="1"/>
  <c r="B897" i="1"/>
  <c r="C897" i="1"/>
  <c r="F897" i="1"/>
  <c r="G897" i="1"/>
  <c r="B898" i="1"/>
  <c r="C898" i="1"/>
  <c r="F898" i="1"/>
  <c r="G898" i="1"/>
  <c r="B899" i="1"/>
  <c r="C899" i="1"/>
  <c r="F899" i="1"/>
  <c r="G899" i="1"/>
  <c r="B900" i="1"/>
  <c r="C900" i="1"/>
  <c r="F900" i="1"/>
  <c r="G900" i="1"/>
  <c r="B901" i="1"/>
  <c r="C901" i="1"/>
  <c r="F901" i="1"/>
  <c r="G901" i="1"/>
  <c r="B902" i="1"/>
  <c r="C902" i="1"/>
  <c r="F902" i="1"/>
  <c r="G902" i="1"/>
  <c r="B903" i="1"/>
  <c r="C903" i="1"/>
  <c r="F903" i="1"/>
  <c r="G903" i="1"/>
  <c r="B904" i="1"/>
  <c r="C904" i="1"/>
  <c r="F904" i="1"/>
  <c r="G904" i="1"/>
  <c r="B905" i="1"/>
  <c r="C905" i="1"/>
  <c r="F905" i="1"/>
  <c r="G905" i="1"/>
  <c r="B906" i="1"/>
  <c r="C906" i="1"/>
  <c r="F906" i="1"/>
  <c r="G906" i="1"/>
  <c r="B907" i="1"/>
  <c r="C907" i="1"/>
  <c r="F907" i="1"/>
  <c r="G907" i="1"/>
  <c r="B908" i="1"/>
  <c r="C908" i="1"/>
  <c r="F908" i="1"/>
  <c r="G908" i="1"/>
  <c r="B909" i="1"/>
  <c r="C909" i="1"/>
  <c r="F909" i="1"/>
  <c r="G909" i="1"/>
  <c r="B910" i="1"/>
  <c r="C910" i="1"/>
  <c r="F910" i="1"/>
  <c r="G910" i="1"/>
  <c r="B911" i="1"/>
  <c r="C911" i="1"/>
  <c r="F911" i="1"/>
  <c r="G911" i="1"/>
  <c r="B912" i="1"/>
  <c r="C912" i="1"/>
  <c r="F912" i="1"/>
  <c r="G912" i="1"/>
  <c r="B913" i="1"/>
  <c r="C913" i="1"/>
  <c r="F913" i="1"/>
  <c r="G913" i="1"/>
  <c r="B914" i="1"/>
  <c r="C914" i="1"/>
  <c r="F914" i="1"/>
  <c r="G914" i="1"/>
  <c r="B915" i="1" l="1"/>
  <c r="C915" i="1"/>
  <c r="F915" i="1"/>
  <c r="G915" i="1"/>
  <c r="B916" i="1"/>
  <c r="C916" i="1"/>
  <c r="F916" i="1"/>
  <c r="G916" i="1"/>
  <c r="B917" i="1"/>
  <c r="C917" i="1"/>
  <c r="F917" i="1"/>
  <c r="G917" i="1"/>
  <c r="B918" i="1"/>
  <c r="C918" i="1"/>
  <c r="F918" i="1"/>
  <c r="G918" i="1"/>
  <c r="B919" i="1"/>
  <c r="C919" i="1"/>
  <c r="F919" i="1"/>
  <c r="G919" i="1"/>
  <c r="B920" i="1"/>
  <c r="C920" i="1"/>
  <c r="F920" i="1"/>
  <c r="G920" i="1"/>
  <c r="B921" i="1"/>
  <c r="C921" i="1"/>
  <c r="F921" i="1"/>
  <c r="G921" i="1"/>
  <c r="B922" i="1"/>
  <c r="C922" i="1"/>
  <c r="F922" i="1"/>
  <c r="G922" i="1"/>
  <c r="B923" i="1"/>
  <c r="C923" i="1"/>
  <c r="F923" i="1"/>
  <c r="G923" i="1"/>
  <c r="B924" i="1"/>
  <c r="C924" i="1"/>
  <c r="F924" i="1"/>
  <c r="G924" i="1"/>
  <c r="B925" i="1"/>
  <c r="C925" i="1"/>
  <c r="F925" i="1"/>
  <c r="G925" i="1"/>
  <c r="B926" i="1"/>
  <c r="C926" i="1"/>
  <c r="F926" i="1"/>
  <c r="G926" i="1"/>
  <c r="B927" i="1"/>
  <c r="C927" i="1"/>
  <c r="F927" i="1"/>
  <c r="G927" i="1"/>
  <c r="B928" i="1"/>
  <c r="C928" i="1"/>
  <c r="F928" i="1"/>
  <c r="G928" i="1"/>
  <c r="B929" i="1"/>
  <c r="C929" i="1"/>
  <c r="F929" i="1"/>
  <c r="G929" i="1"/>
  <c r="B930" i="1"/>
  <c r="C930" i="1"/>
  <c r="F930" i="1"/>
  <c r="G930" i="1"/>
  <c r="B931" i="1"/>
  <c r="C931" i="1"/>
  <c r="F931" i="1"/>
  <c r="G931" i="1"/>
  <c r="B932" i="1"/>
  <c r="C932" i="1"/>
  <c r="F932" i="1"/>
  <c r="G932" i="1"/>
  <c r="B933" i="1"/>
  <c r="C933" i="1"/>
  <c r="F933" i="1"/>
  <c r="G933" i="1"/>
  <c r="B934" i="1"/>
  <c r="C934" i="1"/>
  <c r="F934" i="1"/>
  <c r="G934" i="1"/>
  <c r="B935" i="1"/>
  <c r="C935" i="1"/>
  <c r="F935" i="1"/>
  <c r="G935" i="1"/>
  <c r="B936" i="1"/>
  <c r="C936" i="1"/>
  <c r="F936" i="1"/>
  <c r="G936" i="1"/>
  <c r="B937" i="1"/>
  <c r="C937" i="1"/>
  <c r="F937" i="1"/>
  <c r="G937" i="1"/>
  <c r="B938" i="1"/>
  <c r="C938" i="1"/>
  <c r="F938" i="1"/>
  <c r="G938" i="1"/>
  <c r="B939" i="1"/>
  <c r="C939" i="1"/>
  <c r="F939" i="1"/>
  <c r="G939" i="1"/>
  <c r="B940" i="1" l="1"/>
  <c r="C940" i="1"/>
  <c r="F940" i="1"/>
  <c r="G940" i="1"/>
  <c r="B941" i="1"/>
  <c r="C941" i="1"/>
  <c r="F941" i="1"/>
  <c r="G941" i="1"/>
  <c r="B942" i="1"/>
  <c r="C942" i="1"/>
  <c r="F942" i="1"/>
  <c r="G942" i="1"/>
  <c r="B943" i="1"/>
  <c r="C943" i="1"/>
  <c r="F943" i="1"/>
  <c r="G943" i="1"/>
  <c r="B944" i="1"/>
  <c r="C944" i="1"/>
  <c r="F944" i="1"/>
  <c r="G944" i="1"/>
  <c r="B945" i="1"/>
  <c r="C945" i="1"/>
  <c r="F945" i="1"/>
  <c r="G945" i="1"/>
  <c r="B946" i="1"/>
  <c r="C946" i="1"/>
  <c r="F946" i="1"/>
  <c r="G946" i="1"/>
  <c r="B947" i="1"/>
  <c r="C947" i="1"/>
  <c r="F947" i="1"/>
  <c r="G947" i="1"/>
  <c r="B948" i="1"/>
  <c r="C948" i="1"/>
  <c r="F948" i="1"/>
  <c r="G948" i="1"/>
  <c r="B949" i="1"/>
  <c r="C949" i="1"/>
  <c r="F949" i="1"/>
  <c r="G949" i="1"/>
  <c r="B950" i="1"/>
  <c r="C950" i="1"/>
  <c r="F950" i="1"/>
  <c r="G950" i="1"/>
  <c r="B951" i="1"/>
  <c r="C951" i="1"/>
  <c r="F951" i="1"/>
  <c r="G951" i="1"/>
  <c r="B952" i="1"/>
  <c r="C952" i="1"/>
  <c r="F952" i="1"/>
  <c r="G952" i="1"/>
  <c r="B953" i="1"/>
  <c r="C953" i="1"/>
  <c r="F953" i="1"/>
  <c r="G953" i="1"/>
  <c r="B954" i="1"/>
  <c r="C954" i="1"/>
  <c r="F954" i="1"/>
  <c r="G954" i="1"/>
  <c r="B955" i="1"/>
  <c r="C955" i="1"/>
  <c r="F955" i="1"/>
  <c r="G955" i="1"/>
  <c r="B956" i="1"/>
  <c r="C956" i="1"/>
  <c r="F956" i="1"/>
  <c r="G956" i="1"/>
  <c r="B957" i="1"/>
  <c r="C957" i="1"/>
  <c r="F957" i="1"/>
  <c r="G957" i="1"/>
  <c r="B958" i="1"/>
  <c r="C958" i="1"/>
  <c r="F958" i="1"/>
  <c r="G958" i="1"/>
  <c r="B959" i="1"/>
  <c r="C959" i="1"/>
  <c r="F959" i="1"/>
  <c r="G959" i="1"/>
  <c r="B960" i="1"/>
  <c r="C960" i="1"/>
  <c r="F960" i="1"/>
  <c r="G960" i="1"/>
  <c r="B961" i="1"/>
  <c r="C961" i="1"/>
  <c r="F961" i="1"/>
  <c r="G961" i="1"/>
  <c r="B962" i="1"/>
  <c r="C962" i="1"/>
  <c r="F962" i="1"/>
  <c r="G962" i="1"/>
  <c r="B963" i="1"/>
  <c r="C963" i="1"/>
  <c r="F963" i="1"/>
  <c r="G963" i="1"/>
  <c r="B964" i="1"/>
  <c r="C964" i="1"/>
  <c r="F964" i="1"/>
  <c r="G964" i="1"/>
  <c r="B965" i="1"/>
  <c r="C965" i="1"/>
  <c r="F965" i="1"/>
  <c r="G965" i="1"/>
  <c r="B966" i="1"/>
  <c r="C966" i="1"/>
  <c r="F966" i="1"/>
  <c r="G966" i="1"/>
  <c r="B967" i="1"/>
  <c r="C967" i="1"/>
  <c r="F967" i="1"/>
  <c r="G967" i="1"/>
  <c r="B968" i="1"/>
  <c r="C968" i="1"/>
  <c r="F968" i="1"/>
  <c r="G968" i="1"/>
  <c r="B969" i="1"/>
  <c r="C969" i="1"/>
  <c r="F969" i="1"/>
  <c r="G969" i="1"/>
  <c r="B970" i="1"/>
  <c r="C970" i="1"/>
  <c r="F970" i="1"/>
  <c r="G970" i="1"/>
  <c r="B971" i="1"/>
  <c r="C971" i="1"/>
  <c r="F971" i="1"/>
  <c r="G971" i="1"/>
  <c r="B972" i="1"/>
  <c r="C972" i="1"/>
  <c r="F972" i="1"/>
  <c r="G972" i="1"/>
  <c r="B973" i="1"/>
  <c r="C973" i="1"/>
  <c r="F973" i="1"/>
  <c r="G973" i="1"/>
  <c r="B974" i="1"/>
  <c r="C974" i="1"/>
  <c r="F974" i="1"/>
  <c r="G974" i="1"/>
  <c r="B975" i="1"/>
  <c r="C975" i="1"/>
  <c r="F975" i="1"/>
  <c r="G975" i="1"/>
  <c r="B976" i="1"/>
  <c r="C976" i="1"/>
  <c r="F976" i="1"/>
  <c r="G976" i="1"/>
  <c r="B977" i="1"/>
  <c r="C977" i="1"/>
  <c r="F977" i="1"/>
  <c r="G977" i="1"/>
  <c r="B978" i="1"/>
  <c r="C978" i="1"/>
  <c r="F978" i="1"/>
  <c r="G978" i="1"/>
  <c r="B979" i="1"/>
  <c r="C979" i="1"/>
  <c r="F979" i="1"/>
  <c r="G979" i="1"/>
  <c r="B980" i="1"/>
  <c r="C980" i="1"/>
  <c r="F980" i="1"/>
  <c r="G980" i="1"/>
  <c r="B981" i="1"/>
  <c r="C981" i="1"/>
  <c r="F981" i="1"/>
  <c r="G981" i="1"/>
  <c r="B982" i="1"/>
  <c r="C982" i="1"/>
  <c r="F982" i="1"/>
  <c r="G982" i="1"/>
  <c r="B983" i="1"/>
  <c r="C983" i="1"/>
  <c r="F983" i="1"/>
  <c r="G983" i="1"/>
  <c r="B984" i="1"/>
  <c r="C984" i="1"/>
  <c r="F984" i="1"/>
  <c r="G984" i="1"/>
  <c r="B985" i="1"/>
  <c r="C985" i="1"/>
  <c r="F985" i="1"/>
  <c r="G985" i="1"/>
  <c r="B986" i="1"/>
  <c r="C986" i="1"/>
  <c r="F986" i="1"/>
  <c r="G986" i="1"/>
  <c r="B987" i="1"/>
  <c r="C987" i="1"/>
  <c r="F987" i="1"/>
  <c r="G987" i="1"/>
  <c r="B988" i="1"/>
  <c r="C988" i="1"/>
  <c r="F988" i="1"/>
  <c r="G988" i="1"/>
  <c r="B989" i="1"/>
  <c r="C989" i="1"/>
  <c r="F989" i="1"/>
  <c r="G989" i="1"/>
  <c r="B990" i="1"/>
  <c r="C990" i="1"/>
  <c r="F990" i="1"/>
  <c r="G990" i="1"/>
  <c r="B991" i="1"/>
  <c r="C991" i="1"/>
  <c r="F991" i="1"/>
  <c r="G991" i="1"/>
  <c r="B992" i="1"/>
  <c r="C992" i="1"/>
  <c r="F992" i="1"/>
  <c r="G992" i="1"/>
  <c r="B993" i="1"/>
  <c r="C993" i="1"/>
  <c r="F993" i="1"/>
  <c r="G993" i="1"/>
  <c r="B994" i="1"/>
  <c r="C994" i="1"/>
  <c r="F994" i="1"/>
  <c r="G994" i="1"/>
  <c r="B995" i="1"/>
  <c r="C995" i="1"/>
  <c r="F995" i="1"/>
  <c r="G995" i="1"/>
  <c r="B996" i="1"/>
  <c r="C996" i="1"/>
  <c r="F996" i="1"/>
  <c r="G996" i="1"/>
  <c r="B997" i="1"/>
  <c r="C997" i="1"/>
  <c r="F997" i="1"/>
  <c r="G997" i="1"/>
  <c r="B998" i="1"/>
  <c r="C998" i="1"/>
  <c r="F998" i="1"/>
  <c r="G998" i="1"/>
  <c r="B999" i="1"/>
  <c r="C999" i="1"/>
  <c r="F999" i="1"/>
  <c r="G999" i="1"/>
  <c r="B1000" i="1"/>
  <c r="C1000" i="1"/>
  <c r="F1000" i="1"/>
  <c r="G1000" i="1"/>
  <c r="B1001" i="1"/>
  <c r="C1001" i="1"/>
  <c r="F1001" i="1"/>
  <c r="G1001" i="1"/>
  <c r="B1002" i="1"/>
  <c r="C1002" i="1"/>
  <c r="F1002" i="1"/>
  <c r="G1002" i="1"/>
  <c r="B1003" i="1"/>
  <c r="C1003" i="1"/>
  <c r="F1003" i="1"/>
  <c r="G1003" i="1"/>
  <c r="B1004" i="1"/>
  <c r="C1004" i="1"/>
  <c r="F1004" i="1"/>
  <c r="G1004" i="1"/>
  <c r="B1005" i="1"/>
  <c r="C1005" i="1"/>
  <c r="F1005" i="1"/>
  <c r="G1005" i="1"/>
  <c r="B1006" i="1"/>
  <c r="C1006" i="1"/>
  <c r="F1006" i="1"/>
  <c r="G1006" i="1"/>
  <c r="B1007" i="1" l="1"/>
  <c r="C1007" i="1"/>
  <c r="F1007" i="1"/>
  <c r="G1007" i="1"/>
  <c r="B1008" i="1"/>
  <c r="C1008" i="1"/>
  <c r="F1008" i="1"/>
  <c r="G1008" i="1"/>
  <c r="B1009" i="1"/>
  <c r="C1009" i="1"/>
  <c r="F1009" i="1"/>
  <c r="G1009" i="1"/>
  <c r="B1010" i="1"/>
  <c r="C1010" i="1"/>
  <c r="F1010" i="1"/>
  <c r="G1010" i="1"/>
  <c r="B1011" i="1"/>
  <c r="C1011" i="1"/>
  <c r="F1011" i="1"/>
  <c r="G1011" i="1"/>
  <c r="B1012" i="1"/>
  <c r="C1012" i="1"/>
  <c r="F1012" i="1"/>
  <c r="G1012" i="1"/>
  <c r="B1013" i="1"/>
  <c r="C1013" i="1"/>
  <c r="F1013" i="1"/>
  <c r="G1013" i="1"/>
  <c r="B1014" i="1"/>
  <c r="C1014" i="1"/>
  <c r="F1014" i="1"/>
  <c r="G1014" i="1"/>
  <c r="B1015" i="1"/>
  <c r="C1015" i="1"/>
  <c r="F1015" i="1"/>
  <c r="G1015" i="1"/>
  <c r="B1016" i="1"/>
  <c r="C1016" i="1"/>
  <c r="F1016" i="1"/>
  <c r="G1016" i="1"/>
  <c r="B1017" i="1"/>
  <c r="C1017" i="1"/>
  <c r="F1017" i="1"/>
  <c r="G1017" i="1"/>
  <c r="B1018" i="1"/>
  <c r="C1018" i="1"/>
  <c r="F1018" i="1"/>
  <c r="G1018" i="1"/>
  <c r="B1019" i="1"/>
  <c r="C1019" i="1"/>
  <c r="F1019" i="1"/>
  <c r="G1019" i="1"/>
  <c r="B1020" i="1"/>
  <c r="C1020" i="1"/>
  <c r="F1020" i="1"/>
  <c r="G1020" i="1"/>
  <c r="B1021" i="1"/>
  <c r="C1021" i="1"/>
  <c r="F1021" i="1"/>
  <c r="G1021" i="1"/>
  <c r="B1022" i="1"/>
  <c r="C1022" i="1"/>
  <c r="F1022" i="1"/>
  <c r="G1022" i="1"/>
  <c r="B1023" i="1"/>
  <c r="C1023" i="1"/>
  <c r="F1023" i="1"/>
  <c r="G1023" i="1"/>
  <c r="B1024" i="1"/>
  <c r="C1024" i="1"/>
  <c r="F1024" i="1"/>
  <c r="G1024" i="1"/>
  <c r="B1025" i="1"/>
  <c r="C1025" i="1"/>
  <c r="F1025" i="1"/>
  <c r="G1025" i="1"/>
  <c r="B1026" i="1"/>
  <c r="C1026" i="1"/>
  <c r="F1026" i="1"/>
  <c r="G1026" i="1"/>
  <c r="B1027" i="1"/>
  <c r="C1027" i="1"/>
  <c r="F1027" i="1"/>
  <c r="G1027" i="1"/>
  <c r="B1028" i="1"/>
  <c r="C1028" i="1"/>
  <c r="F1028" i="1"/>
  <c r="G1028" i="1"/>
  <c r="B1029" i="1"/>
  <c r="C1029" i="1"/>
  <c r="F1029" i="1"/>
  <c r="G1029" i="1"/>
  <c r="B1030" i="1"/>
  <c r="C1030" i="1"/>
  <c r="F1030" i="1"/>
  <c r="G1030" i="1"/>
  <c r="B1031" i="1"/>
  <c r="C1031" i="1"/>
  <c r="F1031" i="1"/>
  <c r="G1031" i="1"/>
  <c r="B1032" i="1"/>
  <c r="C1032" i="1"/>
  <c r="F1032" i="1"/>
  <c r="G1032" i="1"/>
  <c r="B1033" i="1"/>
  <c r="C1033" i="1"/>
  <c r="F1033" i="1"/>
  <c r="G1033" i="1"/>
  <c r="B1034" i="1"/>
  <c r="C1034" i="1"/>
  <c r="F1034" i="1"/>
  <c r="G1034" i="1"/>
  <c r="B1035" i="1"/>
  <c r="C1035" i="1"/>
  <c r="F1035" i="1"/>
  <c r="G1035" i="1"/>
  <c r="B1036" i="1"/>
  <c r="C1036" i="1"/>
  <c r="F1036" i="1"/>
  <c r="G1036" i="1"/>
  <c r="B1037" i="1"/>
  <c r="C1037" i="1"/>
  <c r="F1037" i="1"/>
  <c r="G1037" i="1"/>
  <c r="B1038" i="1"/>
  <c r="C1038" i="1"/>
  <c r="F1038" i="1"/>
  <c r="G1038" i="1"/>
  <c r="B1039" i="1"/>
  <c r="C1039" i="1"/>
  <c r="F1039" i="1"/>
  <c r="G1039" i="1"/>
  <c r="B1040" i="1"/>
  <c r="C1040" i="1"/>
  <c r="F1040" i="1"/>
  <c r="G1040" i="1"/>
  <c r="B1041" i="1"/>
  <c r="C1041" i="1"/>
  <c r="F1041" i="1"/>
  <c r="G1041" i="1"/>
  <c r="B1042" i="1"/>
  <c r="C1042" i="1"/>
  <c r="F1042" i="1"/>
  <c r="G1042" i="1"/>
  <c r="B1043" i="1"/>
  <c r="C1043" i="1"/>
  <c r="F1043" i="1"/>
  <c r="G1043" i="1"/>
  <c r="B1044" i="1"/>
  <c r="C1044" i="1"/>
  <c r="F1044" i="1"/>
  <c r="G1044" i="1"/>
  <c r="B1045" i="1"/>
  <c r="C1045" i="1"/>
  <c r="F1045" i="1"/>
  <c r="G1045" i="1"/>
  <c r="B1046" i="1"/>
  <c r="C1046" i="1"/>
  <c r="F1046" i="1"/>
  <c r="G1046" i="1"/>
  <c r="B1047" i="1"/>
  <c r="C1047" i="1"/>
  <c r="F1047" i="1"/>
  <c r="G1047" i="1"/>
  <c r="B1048" i="1"/>
  <c r="C1048" i="1"/>
  <c r="F1048" i="1"/>
  <c r="G1048" i="1"/>
  <c r="B1049" i="1"/>
  <c r="C1049" i="1"/>
  <c r="F1049" i="1"/>
  <c r="G1049" i="1"/>
  <c r="B1050" i="1"/>
  <c r="C1050" i="1"/>
  <c r="F1050" i="1"/>
  <c r="G1050" i="1"/>
  <c r="B1051" i="1"/>
  <c r="C1051" i="1"/>
  <c r="F1051" i="1"/>
  <c r="G1051" i="1"/>
  <c r="B1052" i="1"/>
  <c r="C1052" i="1"/>
  <c r="F1052" i="1"/>
  <c r="G1052" i="1"/>
  <c r="B1053" i="1"/>
  <c r="C1053" i="1"/>
  <c r="F1053" i="1"/>
  <c r="G1053" i="1"/>
  <c r="B1054" i="1"/>
  <c r="C1054" i="1"/>
  <c r="F1054" i="1"/>
  <c r="G1054" i="1"/>
  <c r="B1055" i="1"/>
  <c r="C1055" i="1"/>
  <c r="F1055" i="1"/>
  <c r="G1055" i="1"/>
  <c r="B1056" i="1"/>
  <c r="C1056" i="1"/>
  <c r="F1056" i="1"/>
  <c r="G1056" i="1"/>
  <c r="B1057" i="1"/>
  <c r="C1057" i="1"/>
  <c r="F1057" i="1"/>
  <c r="G1057" i="1"/>
  <c r="B1058" i="1"/>
  <c r="C1058" i="1"/>
  <c r="F1058" i="1"/>
  <c r="G1058" i="1"/>
  <c r="B1059" i="1"/>
  <c r="C1059" i="1"/>
  <c r="F1059" i="1"/>
  <c r="G1059" i="1"/>
  <c r="B1060" i="1"/>
  <c r="C1060" i="1"/>
  <c r="F1060" i="1"/>
  <c r="G1060" i="1"/>
  <c r="B1061" i="1"/>
  <c r="C1061" i="1"/>
  <c r="F1061" i="1"/>
  <c r="G1061" i="1"/>
  <c r="B1062" i="1"/>
  <c r="C1062" i="1"/>
  <c r="F1062" i="1"/>
  <c r="G1062" i="1"/>
  <c r="B1063" i="1"/>
  <c r="C1063" i="1"/>
  <c r="F1063" i="1"/>
  <c r="G1063" i="1"/>
  <c r="B1064" i="1"/>
  <c r="C1064" i="1"/>
  <c r="F1064" i="1"/>
  <c r="G1064" i="1"/>
  <c r="B1065" i="1"/>
  <c r="C1065" i="1"/>
  <c r="F1065" i="1"/>
  <c r="G1065" i="1"/>
  <c r="B1066" i="1"/>
  <c r="C1066" i="1"/>
  <c r="F1066" i="1"/>
  <c r="G1066" i="1"/>
  <c r="B1067" i="1"/>
  <c r="C1067" i="1"/>
  <c r="F1067" i="1"/>
  <c r="G1067" i="1"/>
  <c r="B1068" i="1"/>
  <c r="C1068" i="1"/>
  <c r="F1068" i="1"/>
  <c r="G1068" i="1"/>
  <c r="B1069" i="1"/>
  <c r="C1069" i="1"/>
  <c r="F1069" i="1"/>
  <c r="G1069" i="1"/>
  <c r="B1070" i="1"/>
  <c r="C1070" i="1"/>
  <c r="F1070" i="1"/>
  <c r="G1070" i="1"/>
  <c r="B1071" i="1"/>
  <c r="C1071" i="1"/>
  <c r="F1071" i="1"/>
  <c r="G1071" i="1"/>
  <c r="B1072" i="1"/>
  <c r="C1072" i="1"/>
  <c r="F1072" i="1"/>
  <c r="G1072" i="1"/>
  <c r="B1073" i="1"/>
  <c r="C1073" i="1"/>
  <c r="F1073" i="1"/>
  <c r="G1073" i="1"/>
  <c r="B1074" i="1"/>
  <c r="C1074" i="1"/>
  <c r="F1074" i="1"/>
  <c r="G1074" i="1"/>
  <c r="B1075" i="1"/>
  <c r="C1075" i="1"/>
  <c r="F1075" i="1"/>
  <c r="G1075" i="1"/>
  <c r="B1076" i="1"/>
  <c r="C1076" i="1"/>
  <c r="F1076" i="1"/>
  <c r="G1076" i="1"/>
  <c r="B1077" i="1"/>
  <c r="C1077" i="1"/>
  <c r="F1077" i="1"/>
  <c r="G1077" i="1"/>
  <c r="B1078" i="1"/>
  <c r="C1078" i="1"/>
  <c r="F1078" i="1"/>
  <c r="G1078" i="1"/>
  <c r="B1079" i="1"/>
  <c r="C1079" i="1"/>
  <c r="F1079" i="1"/>
  <c r="G1079" i="1"/>
  <c r="B1080" i="1"/>
  <c r="C1080" i="1"/>
  <c r="F1080" i="1"/>
  <c r="G1080" i="1"/>
  <c r="B1081" i="1"/>
  <c r="C1081" i="1"/>
  <c r="F1081" i="1"/>
  <c r="G1081" i="1"/>
  <c r="B1082" i="1"/>
  <c r="C1082" i="1"/>
  <c r="F1082" i="1"/>
  <c r="G1082" i="1"/>
  <c r="B1083" i="1"/>
  <c r="C1083" i="1"/>
  <c r="F1083" i="1"/>
  <c r="G1083" i="1"/>
  <c r="B1084" i="1"/>
  <c r="C1084" i="1"/>
  <c r="F1084" i="1"/>
  <c r="G1084" i="1"/>
  <c r="B1085" i="1"/>
  <c r="C1085" i="1"/>
  <c r="F1085" i="1"/>
  <c r="G1085" i="1"/>
  <c r="B1086" i="1"/>
  <c r="C1086" i="1"/>
  <c r="F1086" i="1"/>
  <c r="G1086" i="1"/>
  <c r="B1087" i="1"/>
  <c r="C1087" i="1"/>
  <c r="F1087" i="1"/>
  <c r="G1087" i="1"/>
  <c r="B1088" i="1"/>
  <c r="C1088" i="1"/>
  <c r="F1088" i="1"/>
  <c r="G1088" i="1"/>
  <c r="B1089" i="1"/>
  <c r="C1089" i="1"/>
  <c r="F1089" i="1"/>
  <c r="G1089" i="1"/>
  <c r="B1090" i="1"/>
  <c r="C1090" i="1"/>
  <c r="F1090" i="1"/>
  <c r="G1090" i="1"/>
  <c r="B1091" i="1"/>
  <c r="C1091" i="1"/>
  <c r="F1091" i="1"/>
  <c r="G1091" i="1"/>
  <c r="B1092" i="1"/>
  <c r="C1092" i="1"/>
  <c r="F1092" i="1"/>
  <c r="G1092" i="1"/>
  <c r="B1093" i="1"/>
  <c r="C1093" i="1"/>
  <c r="F1093" i="1"/>
  <c r="G1093" i="1"/>
  <c r="B1094" i="1"/>
  <c r="C1094" i="1"/>
  <c r="F1094" i="1"/>
  <c r="G1094" i="1"/>
  <c r="B1095" i="1"/>
  <c r="C1095" i="1"/>
  <c r="F1095" i="1"/>
  <c r="G1095" i="1"/>
  <c r="B1096" i="1"/>
  <c r="C1096" i="1"/>
  <c r="F1096" i="1"/>
  <c r="G1096" i="1"/>
  <c r="B1097" i="1"/>
  <c r="C1097" i="1"/>
  <c r="F1097" i="1"/>
  <c r="G1097" i="1"/>
  <c r="B1098" i="1"/>
  <c r="C1098" i="1"/>
  <c r="F1098" i="1"/>
  <c r="G1098" i="1"/>
  <c r="B1099" i="1"/>
  <c r="C1099" i="1"/>
  <c r="F1099" i="1"/>
  <c r="G1099" i="1"/>
  <c r="B1100" i="1"/>
  <c r="C1100" i="1"/>
  <c r="F1100" i="1"/>
  <c r="G1100" i="1"/>
  <c r="B1101" i="1"/>
  <c r="C1101" i="1"/>
  <c r="F1101" i="1"/>
  <c r="G1101" i="1"/>
  <c r="B1102" i="1"/>
  <c r="C1102" i="1"/>
  <c r="F1102" i="1"/>
  <c r="G1102" i="1"/>
  <c r="B1103" i="1"/>
  <c r="C1103" i="1"/>
  <c r="F1103" i="1"/>
  <c r="G1103" i="1"/>
  <c r="B1104" i="1"/>
  <c r="C1104" i="1"/>
  <c r="F1104" i="1"/>
  <c r="G1104" i="1"/>
  <c r="B1105" i="1"/>
  <c r="C1105" i="1"/>
  <c r="F1105" i="1"/>
  <c r="G1105" i="1"/>
  <c r="B1106" i="1"/>
  <c r="C1106" i="1"/>
  <c r="F1106" i="1"/>
  <c r="G1106" i="1"/>
  <c r="B1107" i="1"/>
  <c r="C1107" i="1"/>
  <c r="F1107" i="1"/>
  <c r="G1107" i="1"/>
  <c r="B1108" i="1"/>
  <c r="C1108" i="1"/>
  <c r="F1108" i="1"/>
  <c r="G1108" i="1"/>
  <c r="B1109" i="1"/>
  <c r="C1109" i="1"/>
  <c r="F1109" i="1"/>
  <c r="G1109" i="1"/>
  <c r="B1110" i="1"/>
  <c r="C1110" i="1"/>
  <c r="F1110" i="1"/>
  <c r="G1110" i="1"/>
  <c r="B1111" i="1"/>
  <c r="C1111" i="1"/>
  <c r="F1111" i="1"/>
  <c r="G1111" i="1"/>
  <c r="B1112" i="1"/>
  <c r="C1112" i="1"/>
  <c r="F1112" i="1"/>
  <c r="G1112" i="1"/>
  <c r="B1113" i="1"/>
  <c r="C1113" i="1"/>
  <c r="F1113" i="1"/>
  <c r="G1113" i="1"/>
  <c r="B1114" i="1"/>
  <c r="C1114" i="1"/>
  <c r="F1114" i="1"/>
  <c r="G1114" i="1"/>
  <c r="B1115" i="1"/>
  <c r="C1115" i="1"/>
  <c r="F1115" i="1"/>
  <c r="G1115" i="1"/>
  <c r="B1116" i="1"/>
  <c r="C1116" i="1"/>
  <c r="F1116" i="1"/>
  <c r="G1116" i="1"/>
  <c r="B1117" i="1"/>
  <c r="C1117" i="1"/>
  <c r="F1117" i="1"/>
  <c r="G1117" i="1"/>
  <c r="B1118" i="1"/>
  <c r="C1118" i="1"/>
  <c r="F1118" i="1"/>
  <c r="G1118" i="1"/>
  <c r="B1119" i="1"/>
  <c r="C1119" i="1"/>
  <c r="F1119" i="1"/>
  <c r="G1119" i="1"/>
  <c r="B1120" i="1"/>
  <c r="C1120" i="1"/>
  <c r="F1120" i="1"/>
  <c r="G1120" i="1"/>
  <c r="B1121" i="1"/>
  <c r="C1121" i="1"/>
  <c r="F1121" i="1"/>
  <c r="G1121" i="1"/>
  <c r="B1122" i="1"/>
  <c r="C1122" i="1"/>
  <c r="F1122" i="1"/>
  <c r="G1122" i="1"/>
  <c r="B1123" i="1"/>
  <c r="C1123" i="1"/>
  <c r="F1123" i="1"/>
  <c r="G1123" i="1"/>
  <c r="B1124" i="1"/>
  <c r="C1124" i="1"/>
  <c r="F1124" i="1"/>
  <c r="G1124" i="1"/>
  <c r="B1125" i="1"/>
  <c r="C1125" i="1"/>
  <c r="F1125" i="1"/>
  <c r="G1125" i="1"/>
  <c r="B1126" i="1"/>
  <c r="C1126" i="1"/>
  <c r="F1126" i="1"/>
  <c r="G1126" i="1"/>
  <c r="B1127" i="1"/>
  <c r="C1127" i="1"/>
  <c r="F1127" i="1"/>
  <c r="G1127" i="1"/>
  <c r="B1128" i="1"/>
  <c r="C1128" i="1"/>
  <c r="F1128" i="1"/>
  <c r="G1128" i="1"/>
  <c r="B1129" i="1"/>
  <c r="C1129" i="1"/>
  <c r="F1129" i="1"/>
  <c r="G1129" i="1"/>
  <c r="B1130" i="1"/>
  <c r="C1130" i="1"/>
  <c r="F1130" i="1"/>
  <c r="G1130" i="1"/>
  <c r="B1131" i="1"/>
  <c r="C1131" i="1"/>
  <c r="F1131" i="1"/>
  <c r="G1131" i="1"/>
  <c r="B1132" i="1"/>
  <c r="C1132" i="1"/>
  <c r="F1132" i="1"/>
  <c r="G1132" i="1"/>
  <c r="B1133" i="1"/>
  <c r="C1133" i="1"/>
  <c r="F1133" i="1"/>
  <c r="G1133" i="1"/>
  <c r="B1134" i="1"/>
  <c r="C1134" i="1"/>
  <c r="F1134" i="1"/>
  <c r="G1134" i="1"/>
  <c r="B1135" i="1"/>
  <c r="C1135" i="1"/>
  <c r="F1135" i="1"/>
  <c r="G1135" i="1"/>
  <c r="B1136" i="1"/>
  <c r="C1136" i="1"/>
  <c r="F1136" i="1"/>
  <c r="G1136" i="1"/>
  <c r="B1137" i="1"/>
  <c r="C1137" i="1"/>
  <c r="F1137" i="1"/>
  <c r="G1137" i="1"/>
  <c r="B1138" i="1"/>
  <c r="C1138" i="1"/>
  <c r="F1138" i="1"/>
  <c r="G1138" i="1"/>
  <c r="B1139" i="1"/>
  <c r="C1139" i="1"/>
  <c r="F1139" i="1"/>
  <c r="G1139" i="1"/>
  <c r="B1140" i="1"/>
  <c r="C1140" i="1"/>
  <c r="F1140" i="1"/>
  <c r="G1140" i="1"/>
  <c r="B1141" i="1"/>
  <c r="C1141" i="1"/>
  <c r="F1141" i="1"/>
  <c r="G1141" i="1"/>
  <c r="B1142" i="1"/>
  <c r="C1142" i="1"/>
  <c r="F1142" i="1"/>
  <c r="G1142" i="1"/>
  <c r="B1143" i="1"/>
  <c r="C1143" i="1"/>
  <c r="F1143" i="1"/>
  <c r="G1143" i="1"/>
  <c r="B1144" i="1"/>
  <c r="C1144" i="1"/>
  <c r="F1144" i="1"/>
  <c r="G1144" i="1"/>
  <c r="B1145" i="1"/>
  <c r="C1145" i="1"/>
  <c r="F1145" i="1"/>
  <c r="G1145" i="1"/>
  <c r="B1146" i="1"/>
  <c r="C1146" i="1"/>
  <c r="F1146" i="1"/>
  <c r="G1146" i="1"/>
  <c r="B1147" i="1"/>
  <c r="C1147" i="1"/>
  <c r="F1147" i="1"/>
  <c r="G1147" i="1"/>
  <c r="B1148" i="1"/>
  <c r="C1148" i="1"/>
  <c r="F1148" i="1"/>
  <c r="G1148" i="1"/>
  <c r="B1149" i="1"/>
  <c r="C1149" i="1"/>
  <c r="F1149" i="1"/>
  <c r="G1149" i="1"/>
  <c r="B1150" i="1"/>
  <c r="C1150" i="1"/>
  <c r="F1150" i="1"/>
  <c r="G1150" i="1"/>
  <c r="B1151" i="1"/>
  <c r="C1151" i="1"/>
  <c r="F1151" i="1"/>
  <c r="G1151" i="1"/>
  <c r="B1152" i="1"/>
  <c r="C1152" i="1"/>
  <c r="F1152" i="1"/>
  <c r="G1152" i="1"/>
  <c r="B1153" i="1"/>
  <c r="C1153" i="1"/>
  <c r="F1153" i="1"/>
  <c r="G1153" i="1"/>
  <c r="B1154" i="1"/>
  <c r="C1154" i="1"/>
  <c r="F1154" i="1"/>
  <c r="G1154" i="1"/>
  <c r="B1155" i="1"/>
  <c r="C1155" i="1"/>
  <c r="F1155" i="1"/>
  <c r="G1155" i="1"/>
  <c r="B1156" i="1"/>
  <c r="C1156" i="1"/>
  <c r="F1156" i="1"/>
  <c r="G1156" i="1"/>
  <c r="B1157" i="1"/>
  <c r="C1157" i="1"/>
  <c r="F1157" i="1"/>
  <c r="G1157" i="1"/>
  <c r="B1158" i="1"/>
  <c r="C1158" i="1"/>
  <c r="F1158" i="1"/>
  <c r="G1158" i="1"/>
  <c r="B1159" i="1"/>
  <c r="C1159" i="1"/>
  <c r="F1159" i="1"/>
  <c r="G1159" i="1"/>
  <c r="B1160" i="1"/>
  <c r="C1160" i="1"/>
  <c r="F1160" i="1"/>
  <c r="G1160" i="1"/>
  <c r="B1161" i="1"/>
  <c r="C1161" i="1"/>
  <c r="F1161" i="1"/>
  <c r="G1161" i="1"/>
  <c r="B1162" i="1"/>
  <c r="C1162" i="1"/>
  <c r="F1162" i="1"/>
  <c r="G1162" i="1"/>
  <c r="B1163" i="1"/>
  <c r="C1163" i="1"/>
  <c r="F1163" i="1"/>
  <c r="G1163" i="1"/>
  <c r="B1164" i="1"/>
  <c r="C1164" i="1"/>
  <c r="F1164" i="1"/>
  <c r="G1164" i="1"/>
  <c r="B1165" i="1"/>
  <c r="C1165" i="1"/>
  <c r="F1165" i="1"/>
  <c r="G1165" i="1"/>
  <c r="B1166" i="1"/>
  <c r="C1166" i="1"/>
  <c r="F1166" i="1"/>
  <c r="G1166" i="1"/>
  <c r="B1167" i="1"/>
  <c r="C1167" i="1"/>
  <c r="F1167" i="1"/>
  <c r="G1167" i="1"/>
  <c r="B1168" i="1"/>
  <c r="C1168" i="1"/>
  <c r="F1168" i="1"/>
  <c r="G1168" i="1"/>
  <c r="B1169" i="1"/>
  <c r="C1169" i="1"/>
  <c r="F1169" i="1"/>
  <c r="G1169" i="1"/>
  <c r="B1170" i="1"/>
  <c r="C1170" i="1"/>
  <c r="F1170" i="1"/>
  <c r="G1170" i="1"/>
  <c r="B1171" i="1"/>
  <c r="C1171" i="1"/>
  <c r="F1171" i="1"/>
  <c r="G1171" i="1"/>
  <c r="B1172" i="1"/>
  <c r="C1172" i="1"/>
  <c r="F1172" i="1"/>
  <c r="G1172" i="1"/>
  <c r="B1173" i="1"/>
  <c r="C1173" i="1"/>
  <c r="F1173" i="1"/>
  <c r="G1173" i="1"/>
  <c r="B1174" i="1"/>
  <c r="C1174" i="1"/>
  <c r="F1174" i="1"/>
  <c r="G1174" i="1"/>
  <c r="B1175" i="1" l="1"/>
  <c r="C1175" i="1"/>
  <c r="F1175" i="1"/>
  <c r="G1175" i="1"/>
  <c r="B1176" i="1"/>
  <c r="C1176" i="1"/>
  <c r="F1176" i="1"/>
  <c r="G1176" i="1"/>
  <c r="B1177" i="1"/>
  <c r="C1177" i="1"/>
  <c r="F1177" i="1"/>
  <c r="G1177" i="1"/>
  <c r="B1178" i="1"/>
  <c r="C1178" i="1"/>
  <c r="F1178" i="1"/>
  <c r="G1178" i="1"/>
  <c r="B1179" i="1"/>
  <c r="C1179" i="1"/>
  <c r="F1179" i="1"/>
  <c r="G1179" i="1"/>
  <c r="B1180" i="1"/>
  <c r="C1180" i="1"/>
  <c r="F1180" i="1"/>
  <c r="G1180" i="1"/>
  <c r="B1181" i="1"/>
  <c r="C1181" i="1"/>
  <c r="F1181" i="1"/>
  <c r="G1181" i="1"/>
  <c r="B1182" i="1"/>
  <c r="C1182" i="1"/>
  <c r="F1182" i="1"/>
  <c r="G1182" i="1"/>
  <c r="B1183" i="1"/>
  <c r="C1183" i="1"/>
  <c r="F1183" i="1"/>
  <c r="G1183" i="1"/>
  <c r="B1184" i="1"/>
  <c r="C1184" i="1"/>
  <c r="F1184" i="1"/>
  <c r="G1184" i="1"/>
  <c r="B1185" i="1"/>
  <c r="C1185" i="1"/>
  <c r="F1185" i="1"/>
  <c r="G1185" i="1"/>
  <c r="B1186" i="1"/>
  <c r="C1186" i="1"/>
  <c r="F1186" i="1"/>
  <c r="G1186" i="1"/>
  <c r="B1187" i="1"/>
  <c r="C1187" i="1"/>
  <c r="F1187" i="1"/>
  <c r="G1187" i="1"/>
  <c r="B1188" i="1"/>
  <c r="C1188" i="1"/>
  <c r="F1188" i="1"/>
  <c r="G1188" i="1"/>
  <c r="B1189" i="1"/>
  <c r="C1189" i="1"/>
  <c r="F1189" i="1"/>
  <c r="G1189" i="1"/>
  <c r="B1190" i="1"/>
  <c r="C1190" i="1"/>
  <c r="F1190" i="1"/>
  <c r="G1190" i="1"/>
  <c r="B1191" i="1"/>
  <c r="C1191" i="1"/>
  <c r="F1191" i="1"/>
  <c r="G1191" i="1"/>
  <c r="B1192" i="1"/>
  <c r="C1192" i="1"/>
  <c r="F1192" i="1"/>
  <c r="G1192" i="1"/>
  <c r="B1193" i="1"/>
  <c r="C1193" i="1"/>
  <c r="F1193" i="1"/>
  <c r="G1193" i="1"/>
  <c r="B1194" i="1"/>
  <c r="C1194" i="1"/>
  <c r="F1194" i="1"/>
  <c r="G1194" i="1"/>
  <c r="B1195" i="1"/>
  <c r="C1195" i="1"/>
  <c r="F1195" i="1"/>
  <c r="G1195" i="1"/>
  <c r="B1196" i="1"/>
  <c r="C1196" i="1"/>
  <c r="F1196" i="1"/>
  <c r="G1196" i="1"/>
  <c r="B1197" i="1"/>
  <c r="C1197" i="1"/>
  <c r="F1197" i="1"/>
  <c r="G1197" i="1"/>
  <c r="B1198" i="1"/>
  <c r="C1198" i="1"/>
  <c r="F1198" i="1"/>
  <c r="G1198" i="1"/>
  <c r="B1199" i="1"/>
  <c r="C1199" i="1"/>
  <c r="F1199" i="1"/>
  <c r="G1199" i="1"/>
  <c r="B1200" i="1"/>
  <c r="C1200" i="1"/>
  <c r="F1200" i="1"/>
  <c r="G1200" i="1"/>
  <c r="B1201" i="1"/>
  <c r="C1201" i="1"/>
  <c r="F1201" i="1"/>
  <c r="G1201" i="1"/>
  <c r="B1202" i="1"/>
  <c r="C1202" i="1"/>
  <c r="F1202" i="1"/>
  <c r="G1202" i="1"/>
  <c r="B1203" i="1"/>
  <c r="C1203" i="1"/>
  <c r="F1203" i="1"/>
  <c r="G1203" i="1"/>
  <c r="B1204" i="1"/>
  <c r="C1204" i="1"/>
  <c r="F1204" i="1"/>
  <c r="G1204" i="1"/>
  <c r="B1205" i="1"/>
  <c r="C1205" i="1"/>
  <c r="F1205" i="1"/>
  <c r="G1205" i="1"/>
  <c r="B1206" i="1"/>
  <c r="C1206" i="1"/>
  <c r="F1206" i="1"/>
  <c r="G1206" i="1"/>
  <c r="B1207" i="1"/>
  <c r="C1207" i="1"/>
  <c r="F1207" i="1"/>
  <c r="G1207" i="1"/>
  <c r="B1208" i="1"/>
  <c r="C1208" i="1"/>
  <c r="F1208" i="1"/>
  <c r="G1208" i="1"/>
  <c r="B1209" i="1"/>
  <c r="C1209" i="1"/>
  <c r="F1209" i="1"/>
  <c r="G1209" i="1"/>
  <c r="B1210" i="1"/>
  <c r="C1210" i="1"/>
  <c r="F1210" i="1"/>
  <c r="G1210" i="1"/>
  <c r="B1211" i="1"/>
  <c r="C1211" i="1"/>
  <c r="F1211" i="1"/>
  <c r="G1211" i="1"/>
  <c r="B1212" i="1"/>
  <c r="C1212" i="1"/>
  <c r="F1212" i="1"/>
  <c r="G1212" i="1"/>
  <c r="B1213" i="1"/>
  <c r="C1213" i="1"/>
  <c r="F1213" i="1"/>
  <c r="G1213" i="1"/>
  <c r="B1214" i="1"/>
  <c r="C1214" i="1"/>
  <c r="F1214" i="1"/>
  <c r="G1214" i="1"/>
  <c r="B1215" i="1"/>
  <c r="C1215" i="1"/>
  <c r="F1215" i="1"/>
  <c r="G1215" i="1"/>
  <c r="B1216" i="1"/>
  <c r="C1216" i="1"/>
  <c r="F1216" i="1"/>
  <c r="G1216" i="1"/>
  <c r="B1217" i="1"/>
  <c r="C1217" i="1"/>
  <c r="F1217" i="1"/>
  <c r="G1217" i="1"/>
  <c r="B1218" i="1"/>
  <c r="C1218" i="1"/>
  <c r="F1218" i="1"/>
  <c r="G1218" i="1"/>
  <c r="B1219" i="1"/>
  <c r="C1219" i="1"/>
  <c r="F1219" i="1"/>
  <c r="G1219" i="1"/>
  <c r="B1220" i="1"/>
  <c r="C1220" i="1"/>
  <c r="F1220" i="1"/>
  <c r="G1220" i="1"/>
  <c r="B1221" i="1" l="1"/>
  <c r="C1221" i="1"/>
  <c r="F1221" i="1"/>
  <c r="G1221" i="1"/>
  <c r="B1222" i="1"/>
  <c r="C1222" i="1"/>
  <c r="F1222" i="1"/>
  <c r="G1222" i="1"/>
  <c r="B1223" i="1"/>
  <c r="C1223" i="1"/>
  <c r="F1223" i="1"/>
  <c r="G1223" i="1"/>
  <c r="B1224" i="1"/>
  <c r="C1224" i="1"/>
  <c r="F1224" i="1"/>
  <c r="G1224" i="1"/>
  <c r="B1225" i="1"/>
  <c r="C1225" i="1"/>
  <c r="F1225" i="1"/>
  <c r="G1225" i="1"/>
  <c r="B1226" i="1"/>
  <c r="C1226" i="1"/>
  <c r="F1226" i="1"/>
  <c r="G1226" i="1"/>
  <c r="B1227" i="1"/>
  <c r="C1227" i="1"/>
  <c r="F1227" i="1"/>
  <c r="G1227" i="1"/>
  <c r="B1228" i="1"/>
  <c r="C1228" i="1"/>
  <c r="F1228" i="1"/>
  <c r="G1228" i="1"/>
  <c r="B1229" i="1"/>
  <c r="C1229" i="1"/>
  <c r="F1229" i="1"/>
  <c r="G1229" i="1"/>
  <c r="B1230" i="1"/>
  <c r="C1230" i="1"/>
  <c r="F1230" i="1"/>
  <c r="G1230" i="1"/>
  <c r="B1231" i="1"/>
  <c r="C1231" i="1"/>
  <c r="F1231" i="1"/>
  <c r="G1231" i="1"/>
  <c r="B1232" i="1"/>
  <c r="C1232" i="1"/>
  <c r="F1232" i="1"/>
  <c r="G1232" i="1"/>
  <c r="B1233" i="1"/>
  <c r="C1233" i="1"/>
  <c r="F1233" i="1"/>
  <c r="G1233" i="1"/>
  <c r="B1234" i="1"/>
  <c r="C1234" i="1"/>
  <c r="F1234" i="1"/>
  <c r="G1234" i="1"/>
  <c r="B1235" i="1"/>
  <c r="C1235" i="1"/>
  <c r="F1235" i="1"/>
  <c r="G1235" i="1"/>
  <c r="B1236" i="1"/>
  <c r="C1236" i="1"/>
  <c r="F1236" i="1"/>
  <c r="G1236" i="1"/>
  <c r="B1237" i="1"/>
  <c r="C1237" i="1"/>
  <c r="F1237" i="1"/>
  <c r="G1237" i="1"/>
  <c r="B1238" i="1"/>
  <c r="C1238" i="1"/>
  <c r="F1238" i="1"/>
  <c r="G1238" i="1"/>
  <c r="B1239" i="1"/>
  <c r="C1239" i="1"/>
  <c r="F1239" i="1"/>
  <c r="G1239" i="1"/>
  <c r="B1240" i="1"/>
  <c r="C1240" i="1"/>
  <c r="F1240" i="1"/>
  <c r="G1240" i="1"/>
  <c r="B1241" i="1"/>
  <c r="C1241" i="1"/>
  <c r="F1241" i="1"/>
  <c r="G1241" i="1"/>
  <c r="B1242" i="1"/>
  <c r="C1242" i="1"/>
  <c r="F1242" i="1"/>
  <c r="G1242" i="1"/>
  <c r="B1243" i="1"/>
  <c r="C1243" i="1"/>
  <c r="F1243" i="1"/>
  <c r="G1243" i="1"/>
  <c r="B1244" i="1"/>
  <c r="C1244" i="1"/>
  <c r="F1244" i="1"/>
  <c r="G1244" i="1"/>
  <c r="B1245" i="1"/>
  <c r="C1245" i="1"/>
  <c r="F1245" i="1"/>
  <c r="G1245" i="1"/>
  <c r="B1246" i="1"/>
  <c r="C1246" i="1"/>
  <c r="F1246" i="1"/>
  <c r="G1246" i="1"/>
  <c r="B1247" i="1"/>
  <c r="C1247" i="1"/>
  <c r="F1247" i="1"/>
  <c r="G1247" i="1"/>
  <c r="B1248" i="1"/>
  <c r="C1248" i="1"/>
  <c r="F1248" i="1"/>
  <c r="G1248" i="1"/>
  <c r="B1249" i="1"/>
  <c r="C1249" i="1"/>
  <c r="F1249" i="1"/>
  <c r="G1249" i="1"/>
  <c r="B1250" i="1"/>
  <c r="C1250" i="1"/>
  <c r="F1250" i="1"/>
  <c r="G1250" i="1"/>
  <c r="B1251" i="1"/>
  <c r="C1251" i="1"/>
  <c r="F1251" i="1"/>
  <c r="G1251" i="1"/>
  <c r="B1252" i="1"/>
  <c r="C1252" i="1"/>
  <c r="F1252" i="1"/>
  <c r="G1252" i="1"/>
  <c r="B1253" i="1"/>
  <c r="C1253" i="1"/>
  <c r="F1253" i="1"/>
  <c r="G1253" i="1"/>
  <c r="B1254" i="1"/>
  <c r="C1254" i="1"/>
  <c r="F1254" i="1"/>
  <c r="G1254" i="1"/>
  <c r="B1255" i="1"/>
  <c r="C1255" i="1"/>
  <c r="F1255" i="1"/>
  <c r="G1255" i="1"/>
  <c r="B1256" i="1"/>
  <c r="C1256" i="1"/>
  <c r="F1256" i="1"/>
  <c r="G1256" i="1"/>
  <c r="B1257" i="1"/>
  <c r="C1257" i="1"/>
  <c r="F1257" i="1"/>
  <c r="G1257" i="1"/>
  <c r="B1258" i="1"/>
  <c r="C1258" i="1"/>
  <c r="F1258" i="1"/>
  <c r="G1258" i="1"/>
  <c r="B1259" i="1"/>
  <c r="C1259" i="1"/>
  <c r="F1259" i="1"/>
  <c r="G1259" i="1"/>
  <c r="B1260" i="1"/>
  <c r="C1260" i="1"/>
  <c r="F1260" i="1"/>
  <c r="G1260" i="1"/>
  <c r="B1261" i="1"/>
  <c r="C1261" i="1"/>
  <c r="F1261" i="1"/>
  <c r="G1261" i="1"/>
  <c r="B1262" i="1"/>
  <c r="C1262" i="1"/>
  <c r="F1262" i="1"/>
  <c r="G1262" i="1"/>
  <c r="B1263" i="1"/>
  <c r="C1263" i="1"/>
  <c r="F1263" i="1"/>
  <c r="G1263" i="1"/>
  <c r="B1264" i="1"/>
  <c r="C1264" i="1"/>
  <c r="F1264" i="1"/>
  <c r="G1264" i="1"/>
  <c r="B1265" i="1"/>
  <c r="C1265" i="1"/>
  <c r="F1265" i="1"/>
  <c r="G1265" i="1"/>
  <c r="B1266" i="1"/>
  <c r="C1266" i="1"/>
  <c r="F1266" i="1"/>
  <c r="G1266" i="1"/>
  <c r="B1267" i="1"/>
  <c r="C1267" i="1"/>
  <c r="F1267" i="1"/>
  <c r="G1267" i="1"/>
  <c r="B1268" i="1"/>
  <c r="C1268" i="1"/>
  <c r="F1268" i="1"/>
  <c r="G1268" i="1"/>
  <c r="B1269" i="1"/>
  <c r="C1269" i="1"/>
  <c r="F1269" i="1"/>
  <c r="G1269" i="1"/>
  <c r="B1270" i="1"/>
  <c r="C1270" i="1"/>
  <c r="F1270" i="1"/>
  <c r="G1270" i="1"/>
  <c r="B1271" i="1"/>
  <c r="C1271" i="1"/>
  <c r="F1271" i="1"/>
  <c r="G1271" i="1"/>
  <c r="B1272" i="1"/>
  <c r="C1272" i="1"/>
  <c r="F1272" i="1"/>
  <c r="G1272" i="1"/>
  <c r="B1273" i="1"/>
  <c r="C1273" i="1"/>
  <c r="F1273" i="1"/>
  <c r="G1273" i="1"/>
  <c r="B1274" i="1"/>
  <c r="C1274" i="1"/>
  <c r="F1274" i="1"/>
  <c r="G1274" i="1"/>
  <c r="B1275" i="1"/>
  <c r="C1275" i="1"/>
  <c r="F1275" i="1"/>
  <c r="G1275" i="1"/>
  <c r="B1276" i="1"/>
  <c r="C1276" i="1"/>
  <c r="F1276" i="1"/>
  <c r="G1276" i="1"/>
  <c r="B1277" i="1"/>
  <c r="C1277" i="1"/>
  <c r="F1277" i="1"/>
  <c r="G1277" i="1"/>
  <c r="B1278" i="1"/>
  <c r="C1278" i="1"/>
  <c r="F1278" i="1"/>
  <c r="G1278" i="1"/>
  <c r="B1279" i="1"/>
  <c r="C1279" i="1"/>
  <c r="F1279" i="1"/>
  <c r="G1279" i="1"/>
  <c r="B1280" i="1"/>
  <c r="C1280" i="1"/>
  <c r="F1280" i="1"/>
  <c r="G1280" i="1"/>
  <c r="B1281" i="1"/>
  <c r="C1281" i="1"/>
  <c r="F1281" i="1"/>
  <c r="G1281" i="1"/>
  <c r="B1282" i="1"/>
  <c r="C1282" i="1"/>
  <c r="F1282" i="1"/>
  <c r="G1282" i="1"/>
  <c r="B1283" i="1"/>
  <c r="C1283" i="1"/>
  <c r="F1283" i="1"/>
  <c r="G1283" i="1"/>
  <c r="B1284" i="1"/>
  <c r="C1284" i="1"/>
  <c r="F1284" i="1"/>
  <c r="G1284" i="1"/>
  <c r="B1285" i="1"/>
  <c r="C1285" i="1"/>
  <c r="F1285" i="1"/>
  <c r="G1285" i="1"/>
  <c r="B1286" i="1"/>
  <c r="C1286" i="1"/>
  <c r="F1286" i="1"/>
  <c r="G1286" i="1"/>
  <c r="B1287" i="1"/>
  <c r="C1287" i="1"/>
  <c r="F1287" i="1"/>
  <c r="G1287" i="1"/>
  <c r="B1288" i="1"/>
  <c r="C1288" i="1"/>
  <c r="F1288" i="1"/>
  <c r="G1288" i="1"/>
  <c r="B1289" i="1"/>
  <c r="C1289" i="1"/>
  <c r="F1289" i="1"/>
  <c r="G1289" i="1"/>
  <c r="B1290" i="1"/>
  <c r="C1290" i="1"/>
  <c r="F1290" i="1"/>
  <c r="G1290" i="1"/>
  <c r="B1291" i="1"/>
  <c r="C1291" i="1"/>
  <c r="F1291" i="1"/>
  <c r="G1291" i="1"/>
  <c r="B1292" i="1" l="1"/>
  <c r="C1292" i="1"/>
  <c r="F1292" i="1"/>
  <c r="G1292" i="1"/>
  <c r="B1293" i="1"/>
  <c r="C1293" i="1"/>
  <c r="F1293" i="1"/>
  <c r="G1293" i="1"/>
  <c r="G1294" i="1"/>
  <c r="F1294" i="1"/>
  <c r="B1294" i="1"/>
  <c r="C1294" i="1"/>
  <c r="B1295" i="1"/>
  <c r="C1295" i="1"/>
  <c r="F1295" i="1"/>
  <c r="G1295" i="1"/>
  <c r="B1296" i="1"/>
  <c r="C1296" i="1"/>
  <c r="F1296" i="1"/>
  <c r="G1296" i="1"/>
  <c r="B1297" i="1"/>
  <c r="C1297" i="1"/>
  <c r="F1297" i="1"/>
  <c r="G1297" i="1"/>
  <c r="B1298" i="1"/>
  <c r="C1298" i="1"/>
  <c r="F1298" i="1"/>
  <c r="G1298" i="1"/>
  <c r="B1299" i="1"/>
  <c r="C1299" i="1"/>
  <c r="F1299" i="1"/>
  <c r="G1299" i="1"/>
  <c r="B1300" i="1"/>
  <c r="C1300" i="1"/>
  <c r="F1300" i="1"/>
  <c r="G1300" i="1"/>
  <c r="B1301" i="1"/>
  <c r="C1301" i="1"/>
  <c r="F1301" i="1"/>
  <c r="G1301" i="1"/>
  <c r="B1302" i="1"/>
  <c r="C1302" i="1"/>
  <c r="F1302" i="1"/>
  <c r="G1302" i="1"/>
  <c r="B1303" i="1"/>
  <c r="C1303" i="1"/>
  <c r="F1303" i="1"/>
  <c r="G1303" i="1"/>
  <c r="B1304" i="1"/>
  <c r="C1304" i="1"/>
  <c r="F1304" i="1"/>
  <c r="G1304" i="1"/>
  <c r="B1305" i="1"/>
  <c r="C1305" i="1"/>
  <c r="F1305" i="1"/>
  <c r="G1305" i="1"/>
  <c r="B1306" i="1"/>
  <c r="C1306" i="1"/>
  <c r="F1306" i="1"/>
  <c r="G1306" i="1"/>
  <c r="B1307" i="1"/>
  <c r="C1307" i="1"/>
  <c r="F1307" i="1"/>
  <c r="G1307" i="1"/>
  <c r="B1308" i="1"/>
  <c r="C1308" i="1"/>
  <c r="F1308" i="1"/>
  <c r="G1308" i="1"/>
  <c r="B1309" i="1"/>
  <c r="C1309" i="1"/>
  <c r="F1309" i="1"/>
  <c r="G1309" i="1"/>
  <c r="B1310" i="1"/>
  <c r="C1310" i="1"/>
  <c r="F1310" i="1"/>
  <c r="G1310" i="1"/>
  <c r="B1311" i="1"/>
  <c r="C1311" i="1"/>
  <c r="F1311" i="1"/>
  <c r="G1311" i="1"/>
  <c r="B1312" i="1"/>
  <c r="C1312" i="1"/>
  <c r="F1312" i="1"/>
  <c r="G1312" i="1"/>
  <c r="B1313" i="1"/>
  <c r="C1313" i="1"/>
  <c r="F1313" i="1"/>
  <c r="G1313" i="1"/>
  <c r="B1314" i="1"/>
  <c r="C1314" i="1"/>
  <c r="F1314" i="1"/>
  <c r="G1314" i="1"/>
  <c r="B1315" i="1"/>
  <c r="C1315" i="1"/>
  <c r="F1315" i="1"/>
  <c r="G1315" i="1"/>
  <c r="B1316" i="1"/>
  <c r="C1316" i="1"/>
  <c r="F1316" i="1"/>
  <c r="G1316" i="1"/>
  <c r="B1317" i="1"/>
  <c r="C1317" i="1"/>
  <c r="F1317" i="1"/>
  <c r="G1317" i="1"/>
  <c r="B1318" i="1"/>
  <c r="C1318" i="1"/>
  <c r="F1318" i="1"/>
  <c r="G1318" i="1"/>
  <c r="B1319" i="1"/>
  <c r="C1319" i="1"/>
  <c r="F1319" i="1"/>
  <c r="G1319" i="1"/>
  <c r="B1320" i="1"/>
  <c r="C1320" i="1"/>
  <c r="F1320" i="1"/>
  <c r="G1320" i="1"/>
  <c r="B1321" i="1"/>
  <c r="C1321" i="1"/>
  <c r="F1321" i="1"/>
  <c r="G1321" i="1"/>
  <c r="B1322" i="1"/>
  <c r="C1322" i="1"/>
  <c r="F1322" i="1"/>
  <c r="G1322" i="1"/>
  <c r="B1323" i="1"/>
  <c r="C1323" i="1"/>
  <c r="F1323" i="1"/>
  <c r="G1323" i="1"/>
  <c r="B1324" i="1"/>
  <c r="C1324" i="1"/>
  <c r="F1324" i="1"/>
  <c r="G1324" i="1"/>
  <c r="B1325" i="1"/>
  <c r="C1325" i="1"/>
  <c r="F1325" i="1"/>
  <c r="G1325" i="1"/>
  <c r="B1326" i="1"/>
  <c r="C1326" i="1"/>
  <c r="F1326" i="1"/>
  <c r="G1326" i="1"/>
  <c r="B1327" i="1"/>
  <c r="C1327" i="1"/>
  <c r="F1327" i="1"/>
  <c r="G1327" i="1"/>
  <c r="B1328" i="1"/>
  <c r="C1328" i="1"/>
  <c r="F1328" i="1"/>
  <c r="G1328" i="1"/>
  <c r="B1329" i="1"/>
  <c r="C1329" i="1"/>
  <c r="F1329" i="1"/>
  <c r="G1329" i="1"/>
  <c r="B1330" i="1"/>
  <c r="C1330" i="1"/>
  <c r="F1330" i="1"/>
  <c r="G1330" i="1"/>
  <c r="B1331" i="1"/>
  <c r="C1331" i="1"/>
  <c r="F1331" i="1"/>
  <c r="G1331" i="1"/>
  <c r="B1332" i="1"/>
  <c r="C1332" i="1"/>
  <c r="F1332" i="1"/>
  <c r="G1332" i="1"/>
  <c r="B1333" i="1"/>
  <c r="C1333" i="1"/>
  <c r="F1333" i="1"/>
  <c r="G1333" i="1"/>
  <c r="B1334" i="1"/>
  <c r="C1334" i="1"/>
  <c r="F1334" i="1"/>
  <c r="G1334" i="1"/>
  <c r="B1335" i="1"/>
  <c r="C1335" i="1"/>
  <c r="F1335" i="1"/>
  <c r="G1335" i="1"/>
  <c r="B1336" i="1"/>
  <c r="C1336" i="1"/>
  <c r="F1336" i="1"/>
  <c r="G1336" i="1"/>
  <c r="B1337" i="1"/>
  <c r="C1337" i="1"/>
  <c r="F1337" i="1"/>
  <c r="G1337" i="1"/>
  <c r="B1338" i="1"/>
  <c r="C1338" i="1"/>
  <c r="F1338" i="1"/>
  <c r="G1338" i="1"/>
  <c r="B1339" i="1"/>
  <c r="C1339" i="1"/>
  <c r="F1339" i="1"/>
  <c r="G1339" i="1"/>
  <c r="B1340" i="1"/>
  <c r="C1340" i="1"/>
  <c r="F1340" i="1"/>
  <c r="G1340" i="1"/>
  <c r="B1341" i="1"/>
  <c r="C1341" i="1"/>
  <c r="F1341" i="1"/>
  <c r="G1341" i="1"/>
  <c r="B1342" i="1"/>
  <c r="C1342" i="1"/>
  <c r="F1342" i="1"/>
  <c r="G1342" i="1"/>
  <c r="B1343" i="1"/>
  <c r="C1343" i="1"/>
  <c r="F1343" i="1"/>
  <c r="G1343" i="1"/>
  <c r="B1344" i="1"/>
  <c r="C1344" i="1"/>
  <c r="F1344" i="1"/>
  <c r="G1344" i="1"/>
  <c r="B1345" i="1"/>
  <c r="C1345" i="1"/>
  <c r="F1345" i="1"/>
  <c r="G1345" i="1"/>
  <c r="B1346" i="1"/>
  <c r="C1346" i="1"/>
  <c r="F1346" i="1"/>
  <c r="G1346" i="1"/>
  <c r="B1347" i="1"/>
  <c r="C1347" i="1"/>
  <c r="F1347" i="1"/>
  <c r="G1347" i="1"/>
  <c r="B1348" i="1"/>
  <c r="C1348" i="1"/>
  <c r="F1348" i="1"/>
  <c r="G1348" i="1"/>
  <c r="B1349" i="1"/>
  <c r="C1349" i="1"/>
  <c r="F1349" i="1"/>
  <c r="G1349" i="1"/>
  <c r="B1350" i="1"/>
  <c r="C1350" i="1"/>
  <c r="F1350" i="1"/>
  <c r="G1350" i="1"/>
  <c r="B1351" i="1"/>
  <c r="C1351" i="1"/>
  <c r="F1351" i="1"/>
  <c r="G1351" i="1"/>
  <c r="B1352" i="1"/>
  <c r="C1352" i="1"/>
  <c r="F1352" i="1"/>
  <c r="G1352" i="1"/>
  <c r="B1353" i="1"/>
  <c r="C1353" i="1"/>
  <c r="F1353" i="1"/>
  <c r="G1353" i="1"/>
  <c r="B1354" i="1"/>
  <c r="C1354" i="1"/>
  <c r="F1354" i="1"/>
  <c r="G1354" i="1"/>
  <c r="B1355" i="1"/>
  <c r="C1355" i="1"/>
  <c r="F1355" i="1"/>
  <c r="G1355" i="1"/>
  <c r="B1356" i="1"/>
  <c r="C1356" i="1"/>
  <c r="F1356" i="1"/>
  <c r="G1356" i="1"/>
  <c r="B1357" i="1"/>
  <c r="C1357" i="1"/>
  <c r="F1357" i="1"/>
  <c r="G1357" i="1"/>
  <c r="B1358" i="1"/>
  <c r="C1358" i="1"/>
  <c r="F1358" i="1"/>
  <c r="G1358" i="1"/>
  <c r="B1359" i="1"/>
  <c r="C1359" i="1"/>
  <c r="F1359" i="1"/>
  <c r="G1359" i="1"/>
  <c r="B1360" i="1"/>
  <c r="C1360" i="1"/>
  <c r="F1360" i="1"/>
  <c r="G1360" i="1"/>
  <c r="B1361" i="1"/>
  <c r="C1361" i="1"/>
  <c r="F1361" i="1"/>
  <c r="G1361" i="1"/>
  <c r="B1362" i="1"/>
  <c r="C1362" i="1"/>
  <c r="F1362" i="1"/>
  <c r="G1362" i="1"/>
  <c r="B1363" i="1"/>
  <c r="C1363" i="1"/>
  <c r="F1363" i="1"/>
  <c r="G1363" i="1"/>
  <c r="B1364" i="1"/>
  <c r="C1364" i="1"/>
  <c r="F1364" i="1"/>
  <c r="G1364" i="1"/>
  <c r="B1365" i="1"/>
  <c r="C1365" i="1"/>
  <c r="F1365" i="1"/>
  <c r="G1365" i="1"/>
  <c r="B1366" i="1"/>
  <c r="C1366" i="1"/>
  <c r="F1366" i="1"/>
  <c r="G1366" i="1"/>
  <c r="B1367" i="1"/>
  <c r="C1367" i="1"/>
  <c r="F1367" i="1"/>
  <c r="G1367" i="1"/>
  <c r="B1368" i="1"/>
  <c r="C1368" i="1"/>
  <c r="F1368" i="1"/>
  <c r="G1368" i="1"/>
  <c r="B1369" i="1"/>
  <c r="C1369" i="1"/>
  <c r="F1369" i="1"/>
  <c r="G1369" i="1"/>
  <c r="B1370" i="1"/>
  <c r="C1370" i="1"/>
  <c r="F1370" i="1"/>
  <c r="G1370" i="1"/>
  <c r="B1371" i="1"/>
  <c r="C1371" i="1"/>
  <c r="F1371" i="1"/>
  <c r="G1371" i="1"/>
  <c r="B1372" i="1"/>
  <c r="C1372" i="1"/>
  <c r="F1372" i="1"/>
  <c r="G1372" i="1"/>
  <c r="B1373" i="1"/>
  <c r="C1373" i="1"/>
  <c r="F1373" i="1"/>
  <c r="G1373" i="1"/>
  <c r="B1374" i="1"/>
  <c r="C1374" i="1"/>
  <c r="F1374" i="1"/>
  <c r="G1374" i="1"/>
  <c r="B1375" i="1"/>
  <c r="C1375" i="1"/>
  <c r="F1375" i="1"/>
  <c r="G1375" i="1"/>
  <c r="B1376" i="1"/>
  <c r="C1376" i="1"/>
  <c r="F1376" i="1"/>
  <c r="G1376" i="1"/>
  <c r="B1377" i="1"/>
  <c r="C1377" i="1"/>
  <c r="F1377" i="1"/>
  <c r="G1377" i="1"/>
  <c r="B1378" i="1"/>
  <c r="C1378" i="1"/>
  <c r="F1378" i="1"/>
  <c r="G1378" i="1"/>
  <c r="B1379" i="1"/>
  <c r="C1379" i="1"/>
  <c r="F1379" i="1"/>
  <c r="G1379" i="1"/>
  <c r="B1380" i="1"/>
  <c r="C1380" i="1"/>
  <c r="F1380" i="1"/>
  <c r="G1380" i="1"/>
  <c r="B1381" i="1"/>
  <c r="C1381" i="1"/>
  <c r="F1381" i="1"/>
  <c r="G1381" i="1"/>
  <c r="B1382" i="1"/>
  <c r="C1382" i="1"/>
  <c r="F1382" i="1"/>
  <c r="G1382" i="1"/>
  <c r="B1383" i="1"/>
  <c r="C1383" i="1"/>
  <c r="F1383" i="1"/>
  <c r="G1383" i="1"/>
  <c r="B1384" i="1"/>
  <c r="C1384" i="1"/>
  <c r="F1384" i="1"/>
  <c r="G1384" i="1"/>
  <c r="B1385" i="1"/>
  <c r="C1385" i="1"/>
  <c r="F1385" i="1"/>
  <c r="G1385" i="1"/>
  <c r="B1386" i="1"/>
  <c r="C1386" i="1"/>
  <c r="F1386" i="1"/>
  <c r="G1386" i="1"/>
  <c r="B1387" i="1"/>
  <c r="C1387" i="1"/>
  <c r="F1387" i="1"/>
  <c r="G1387" i="1"/>
  <c r="B1388" i="1"/>
  <c r="C1388" i="1"/>
  <c r="F1388" i="1"/>
  <c r="G1388" i="1"/>
  <c r="B1389" i="1"/>
  <c r="C1389" i="1"/>
  <c r="F1389" i="1"/>
  <c r="G1389" i="1"/>
  <c r="B1390" i="1"/>
  <c r="C1390" i="1"/>
  <c r="F1390" i="1"/>
  <c r="G1390" i="1"/>
  <c r="B1391" i="1"/>
  <c r="C1391" i="1"/>
  <c r="F1391" i="1"/>
  <c r="G1391" i="1"/>
  <c r="B1392" i="1"/>
  <c r="C1392" i="1"/>
  <c r="F1392" i="1"/>
  <c r="G1392" i="1"/>
  <c r="B1393" i="1"/>
  <c r="C1393" i="1"/>
  <c r="F1393" i="1"/>
  <c r="G1393" i="1"/>
  <c r="B1394" i="1"/>
  <c r="C1394" i="1"/>
  <c r="F1394" i="1"/>
  <c r="G1394" i="1"/>
  <c r="B1395" i="1"/>
  <c r="C1395" i="1"/>
  <c r="F1395" i="1"/>
  <c r="G1395" i="1"/>
  <c r="B1396" i="1"/>
  <c r="C1396" i="1"/>
  <c r="F1396" i="1"/>
  <c r="G1396" i="1"/>
  <c r="B1397" i="1"/>
  <c r="C1397" i="1"/>
  <c r="F1397" i="1"/>
  <c r="G1397" i="1"/>
  <c r="B1398" i="1"/>
  <c r="C1398" i="1"/>
  <c r="F1398" i="1"/>
  <c r="G1398" i="1"/>
  <c r="B1399" i="1"/>
  <c r="C1399" i="1"/>
  <c r="F1399" i="1"/>
  <c r="G1399" i="1"/>
  <c r="B1400" i="1"/>
  <c r="C1400" i="1"/>
  <c r="F1400" i="1"/>
  <c r="G1400" i="1"/>
  <c r="B1401" i="1"/>
  <c r="C1401" i="1"/>
  <c r="F1401" i="1"/>
  <c r="G1401" i="1"/>
  <c r="B1402" i="1"/>
  <c r="C1402" i="1"/>
  <c r="F1402" i="1"/>
  <c r="G1402" i="1"/>
  <c r="B1403" i="1"/>
  <c r="C1403" i="1"/>
  <c r="F1403" i="1"/>
  <c r="G1403" i="1"/>
  <c r="B1404" i="1"/>
  <c r="C1404" i="1"/>
  <c r="F1404" i="1"/>
  <c r="G1404" i="1"/>
  <c r="B1405" i="1"/>
  <c r="C1405" i="1"/>
  <c r="F1405" i="1"/>
  <c r="G1405" i="1"/>
  <c r="B1406" i="1"/>
  <c r="C1406" i="1"/>
  <c r="F1406" i="1"/>
  <c r="G1406" i="1"/>
  <c r="B1407" i="1"/>
  <c r="C1407" i="1"/>
  <c r="F1407" i="1"/>
  <c r="G1407" i="1"/>
  <c r="B1408" i="1"/>
  <c r="C1408" i="1"/>
  <c r="F1408" i="1"/>
  <c r="G1408" i="1"/>
  <c r="B1409" i="1"/>
  <c r="C1409" i="1"/>
  <c r="F1409" i="1"/>
  <c r="G1409" i="1"/>
  <c r="B1410" i="1"/>
  <c r="C1410" i="1"/>
  <c r="F1410" i="1"/>
  <c r="G1410" i="1"/>
  <c r="B1411" i="1"/>
  <c r="C1411" i="1"/>
  <c r="F1411" i="1"/>
  <c r="G1411" i="1"/>
  <c r="B1412" i="1"/>
  <c r="C1412" i="1"/>
  <c r="F1412" i="1"/>
  <c r="G1412" i="1"/>
  <c r="B1413" i="1"/>
  <c r="C1413" i="1"/>
  <c r="F1413" i="1"/>
  <c r="G1413" i="1"/>
  <c r="B1414" i="1"/>
  <c r="C1414" i="1"/>
  <c r="F1414" i="1"/>
  <c r="G1414" i="1"/>
  <c r="B1415" i="1"/>
  <c r="C1415" i="1"/>
  <c r="F1415" i="1"/>
  <c r="G1415" i="1"/>
  <c r="B1416" i="1"/>
  <c r="C1416" i="1"/>
  <c r="F1416" i="1"/>
  <c r="G1416" i="1"/>
  <c r="B1417" i="1"/>
  <c r="C1417" i="1"/>
  <c r="F1417" i="1"/>
  <c r="G1417" i="1"/>
  <c r="B1418" i="1"/>
  <c r="C1418" i="1"/>
  <c r="F1418" i="1"/>
  <c r="G1418" i="1"/>
  <c r="B1419" i="1"/>
  <c r="C1419" i="1"/>
  <c r="F1419" i="1"/>
  <c r="G1419" i="1"/>
  <c r="B1420" i="1"/>
  <c r="C1420" i="1"/>
  <c r="F1420" i="1"/>
  <c r="G1420" i="1"/>
  <c r="B1421" i="1"/>
  <c r="C1421" i="1"/>
  <c r="F1421" i="1"/>
  <c r="G1421" i="1"/>
  <c r="B1422" i="1"/>
  <c r="C1422" i="1"/>
  <c r="F1422" i="1"/>
  <c r="G1422" i="1"/>
  <c r="B1423" i="1"/>
  <c r="C1423" i="1"/>
  <c r="F1423" i="1"/>
  <c r="G1423" i="1"/>
  <c r="B1424" i="1"/>
  <c r="C1424" i="1"/>
  <c r="F1424" i="1"/>
  <c r="G1424" i="1"/>
  <c r="B1425" i="1"/>
  <c r="C1425" i="1"/>
  <c r="F1425" i="1"/>
  <c r="G1425" i="1"/>
  <c r="B1426" i="1"/>
  <c r="C1426" i="1"/>
  <c r="F1426" i="1"/>
  <c r="G1426" i="1"/>
  <c r="B1427" i="1"/>
  <c r="C1427" i="1"/>
  <c r="F1427" i="1"/>
  <c r="G1427" i="1"/>
  <c r="B1428" i="1"/>
  <c r="C1428" i="1"/>
  <c r="F1428" i="1"/>
  <c r="G1428" i="1"/>
  <c r="B1429" i="1"/>
  <c r="C1429" i="1"/>
  <c r="F1429" i="1"/>
  <c r="G1429" i="1"/>
  <c r="B1430" i="1"/>
  <c r="C1430" i="1"/>
  <c r="F1430" i="1"/>
  <c r="G1430" i="1"/>
  <c r="B1431" i="1"/>
  <c r="C1431" i="1"/>
  <c r="F1431" i="1"/>
  <c r="G1431" i="1"/>
  <c r="B1432" i="1"/>
  <c r="C1432" i="1"/>
  <c r="F1432" i="1"/>
  <c r="G1432" i="1"/>
  <c r="B1433" i="1"/>
  <c r="C1433" i="1"/>
  <c r="F1433" i="1"/>
  <c r="G1433" i="1"/>
  <c r="B1434" i="1"/>
  <c r="C1434" i="1"/>
  <c r="F1434" i="1"/>
  <c r="G1434" i="1"/>
  <c r="B1435" i="1"/>
  <c r="C1435" i="1"/>
  <c r="F1435" i="1"/>
  <c r="G1435" i="1"/>
  <c r="B1436" i="1"/>
  <c r="C1436" i="1"/>
  <c r="F1436" i="1"/>
  <c r="G1436" i="1"/>
  <c r="B1437" i="1"/>
  <c r="C1437" i="1"/>
  <c r="F1437" i="1"/>
  <c r="G1437" i="1"/>
  <c r="B1438" i="1"/>
  <c r="C1438" i="1"/>
  <c r="F1438" i="1"/>
  <c r="G1438" i="1"/>
  <c r="B1439" i="1" l="1"/>
  <c r="C1439" i="1"/>
  <c r="F1439" i="1"/>
  <c r="G1439" i="1"/>
  <c r="B1440" i="1"/>
  <c r="C1440" i="1"/>
  <c r="F1440" i="1"/>
  <c r="G1440" i="1"/>
  <c r="B1441" i="1"/>
  <c r="C1441" i="1"/>
  <c r="F1441" i="1"/>
  <c r="G1441" i="1"/>
  <c r="B1442" i="1"/>
  <c r="C1442" i="1"/>
  <c r="F1442" i="1"/>
  <c r="G1442" i="1"/>
  <c r="B1443" i="1"/>
  <c r="C1443" i="1"/>
  <c r="F1443" i="1"/>
  <c r="G1443" i="1"/>
  <c r="B1444" i="1"/>
  <c r="C1444" i="1"/>
  <c r="F1444" i="1"/>
  <c r="G1444" i="1"/>
  <c r="B1445" i="1"/>
  <c r="C1445" i="1"/>
  <c r="F1445" i="1"/>
  <c r="G1445" i="1"/>
  <c r="B1446" i="1"/>
  <c r="C1446" i="1"/>
  <c r="F1446" i="1"/>
  <c r="G1446" i="1"/>
  <c r="B1447" i="1"/>
  <c r="C1447" i="1"/>
  <c r="F1447" i="1"/>
  <c r="G1447" i="1"/>
  <c r="B1448" i="1"/>
  <c r="C1448" i="1"/>
  <c r="F1448" i="1"/>
  <c r="G1448" i="1"/>
  <c r="B1449" i="1"/>
  <c r="C1449" i="1"/>
  <c r="F1449" i="1"/>
  <c r="G1449" i="1"/>
  <c r="B1450" i="1"/>
  <c r="C1450" i="1"/>
  <c r="F1450" i="1"/>
  <c r="G1450" i="1"/>
  <c r="B1451" i="1"/>
  <c r="C1451" i="1"/>
  <c r="F1451" i="1"/>
  <c r="G1451" i="1"/>
  <c r="B1452" i="1"/>
  <c r="C1452" i="1"/>
  <c r="F1452" i="1"/>
  <c r="G1452" i="1"/>
  <c r="B1453" i="1"/>
  <c r="C1453" i="1"/>
  <c r="F1453" i="1"/>
  <c r="G1453" i="1"/>
  <c r="B1454" i="1"/>
  <c r="C1454" i="1"/>
  <c r="F1454" i="1"/>
  <c r="G1454" i="1"/>
  <c r="B1455" i="1"/>
  <c r="C1455" i="1"/>
  <c r="F1455" i="1"/>
  <c r="G1455" i="1"/>
  <c r="B1456" i="1"/>
  <c r="C1456" i="1"/>
  <c r="F1456" i="1"/>
  <c r="G1456" i="1"/>
  <c r="B1457" i="1"/>
  <c r="C1457" i="1"/>
  <c r="F1457" i="1"/>
  <c r="G1457" i="1"/>
  <c r="B1458" i="1"/>
  <c r="C1458" i="1"/>
  <c r="F1458" i="1"/>
  <c r="G1458" i="1"/>
  <c r="B1459" i="1"/>
  <c r="C1459" i="1"/>
  <c r="F1459" i="1"/>
  <c r="G1459" i="1"/>
  <c r="B1460" i="1"/>
  <c r="C1460" i="1"/>
  <c r="F1460" i="1"/>
  <c r="G1460" i="1"/>
  <c r="B1461" i="1"/>
  <c r="C1461" i="1"/>
  <c r="F1461" i="1"/>
  <c r="G1461" i="1"/>
  <c r="B1462" i="1"/>
  <c r="C1462" i="1"/>
  <c r="F1462" i="1"/>
  <c r="G1462" i="1"/>
  <c r="B1463" i="1"/>
  <c r="C1463" i="1"/>
  <c r="F1463" i="1"/>
  <c r="G1463" i="1"/>
  <c r="B1464" i="1"/>
  <c r="C1464" i="1"/>
  <c r="F1464" i="1"/>
  <c r="G1464" i="1"/>
  <c r="B1465" i="1"/>
  <c r="C1465" i="1"/>
  <c r="F1465" i="1"/>
  <c r="G1465" i="1"/>
  <c r="B1466" i="1"/>
  <c r="C1466" i="1"/>
  <c r="F1466" i="1"/>
  <c r="G1466" i="1"/>
  <c r="B1467" i="1"/>
  <c r="C1467" i="1"/>
  <c r="F1467" i="1"/>
  <c r="G1467" i="1"/>
  <c r="B1468" i="1"/>
  <c r="C1468" i="1"/>
  <c r="F1468" i="1"/>
  <c r="G1468" i="1"/>
  <c r="B1469" i="1"/>
  <c r="C1469" i="1"/>
  <c r="F1469" i="1"/>
  <c r="G1469" i="1"/>
  <c r="B1470" i="1"/>
  <c r="C1470" i="1"/>
  <c r="F1470" i="1"/>
  <c r="G1470" i="1"/>
  <c r="B1471" i="1"/>
  <c r="C1471" i="1"/>
  <c r="F1471" i="1"/>
  <c r="G1471" i="1"/>
  <c r="B1472" i="1"/>
  <c r="C1472" i="1"/>
  <c r="F1472" i="1"/>
  <c r="G1472" i="1"/>
  <c r="B1473" i="1"/>
  <c r="C1473" i="1"/>
  <c r="F1473" i="1"/>
  <c r="G1473" i="1"/>
  <c r="B1474" i="1"/>
  <c r="C1474" i="1"/>
  <c r="F1474" i="1"/>
  <c r="G1474" i="1"/>
  <c r="B1475" i="1"/>
  <c r="C1475" i="1"/>
  <c r="F1475" i="1"/>
  <c r="G1475" i="1"/>
  <c r="B1476" i="1"/>
  <c r="C1476" i="1"/>
  <c r="F1476" i="1"/>
  <c r="G1476" i="1"/>
  <c r="B1477" i="1"/>
  <c r="C1477" i="1"/>
  <c r="F1477" i="1"/>
  <c r="G1477" i="1"/>
  <c r="B1478" i="1"/>
  <c r="C1478" i="1"/>
  <c r="F1478" i="1"/>
  <c r="G1478" i="1"/>
  <c r="B1479" i="1"/>
  <c r="C1479" i="1"/>
  <c r="F1479" i="1"/>
  <c r="G1479" i="1"/>
  <c r="B1480" i="1"/>
  <c r="C1480" i="1"/>
  <c r="F1480" i="1"/>
  <c r="G1480" i="1"/>
  <c r="B1481" i="1"/>
  <c r="C1481" i="1"/>
  <c r="F1481" i="1"/>
  <c r="G1481" i="1"/>
  <c r="B1482" i="1"/>
  <c r="C1482" i="1"/>
  <c r="F1482" i="1"/>
  <c r="G1482" i="1"/>
  <c r="B1483" i="1"/>
  <c r="C1483" i="1"/>
  <c r="F1483" i="1"/>
  <c r="G1483" i="1"/>
  <c r="B1484" i="1"/>
  <c r="C1484" i="1"/>
  <c r="F1484" i="1"/>
  <c r="G1484" i="1"/>
  <c r="B1485" i="1"/>
  <c r="C1485" i="1"/>
  <c r="F1485" i="1"/>
  <c r="G1485" i="1"/>
  <c r="B1486" i="1"/>
  <c r="C1486" i="1"/>
  <c r="F1486" i="1"/>
  <c r="G1486" i="1"/>
  <c r="B1487" i="1"/>
  <c r="C1487" i="1"/>
  <c r="F1487" i="1"/>
  <c r="G1487" i="1"/>
  <c r="B1488" i="1"/>
  <c r="C1488" i="1"/>
  <c r="F1488" i="1"/>
  <c r="G1488" i="1"/>
  <c r="B1489" i="1"/>
  <c r="C1489" i="1"/>
  <c r="F1489" i="1"/>
  <c r="G1489" i="1"/>
  <c r="B1490" i="1"/>
  <c r="C1490" i="1"/>
  <c r="F1490" i="1"/>
  <c r="G1490" i="1"/>
  <c r="B1491" i="1"/>
  <c r="C1491" i="1"/>
  <c r="F1491" i="1"/>
  <c r="G1491" i="1"/>
  <c r="B1492" i="1"/>
  <c r="C1492" i="1"/>
  <c r="F1492" i="1"/>
  <c r="G1492" i="1"/>
  <c r="B1493" i="1"/>
  <c r="C1493" i="1"/>
  <c r="F1493" i="1"/>
  <c r="G1493" i="1"/>
  <c r="B1494" i="1"/>
  <c r="C1494" i="1"/>
  <c r="F1494" i="1"/>
  <c r="G1494" i="1"/>
  <c r="B1495" i="1"/>
  <c r="C1495" i="1"/>
  <c r="F1495" i="1"/>
  <c r="G1495" i="1"/>
  <c r="B1496" i="1"/>
  <c r="C1496" i="1"/>
  <c r="F1496" i="1"/>
  <c r="G1496" i="1"/>
  <c r="B1497" i="1"/>
  <c r="C1497" i="1"/>
  <c r="F1497" i="1"/>
  <c r="G1497" i="1"/>
  <c r="B1498" i="1"/>
  <c r="C1498" i="1"/>
  <c r="F1498" i="1"/>
  <c r="G1498" i="1"/>
  <c r="B1499" i="1"/>
  <c r="C1499" i="1"/>
  <c r="F1499" i="1"/>
  <c r="G1499" i="1"/>
  <c r="B1500" i="1"/>
  <c r="C1500" i="1"/>
  <c r="F1500" i="1"/>
  <c r="G1500" i="1"/>
  <c r="B1501" i="1"/>
  <c r="C1501" i="1"/>
  <c r="F1501" i="1"/>
  <c r="G1501" i="1"/>
  <c r="B1502" i="1"/>
  <c r="C1502" i="1"/>
  <c r="F1502" i="1"/>
  <c r="G1502" i="1"/>
  <c r="B1503" i="1"/>
  <c r="C1503" i="1"/>
  <c r="F1503" i="1"/>
  <c r="G1503" i="1"/>
  <c r="B1504" i="1"/>
  <c r="C1504" i="1"/>
  <c r="F1504" i="1"/>
  <c r="G1504" i="1"/>
  <c r="B1505" i="1"/>
  <c r="C1505" i="1"/>
  <c r="F1505" i="1"/>
  <c r="G1505" i="1"/>
  <c r="B1506" i="1"/>
  <c r="C1506" i="1"/>
  <c r="F1506" i="1"/>
  <c r="G1506" i="1"/>
  <c r="B1507" i="1"/>
  <c r="C1507" i="1"/>
  <c r="F1507" i="1"/>
  <c r="G1507" i="1"/>
  <c r="B1508" i="1"/>
  <c r="C1508" i="1"/>
  <c r="F1508" i="1"/>
  <c r="G1508" i="1"/>
  <c r="B1509" i="1"/>
  <c r="C1509" i="1"/>
  <c r="F1509" i="1"/>
  <c r="G1509" i="1"/>
  <c r="B1510" i="1"/>
  <c r="C1510" i="1"/>
  <c r="F1510" i="1"/>
  <c r="G1510" i="1"/>
  <c r="B1511" i="1"/>
  <c r="C1511" i="1"/>
  <c r="F1511" i="1"/>
  <c r="G1511" i="1"/>
  <c r="B1512" i="1"/>
  <c r="C1512" i="1"/>
  <c r="F1512" i="1"/>
  <c r="G1512" i="1"/>
  <c r="B1513" i="1"/>
  <c r="C1513" i="1"/>
  <c r="F1513" i="1"/>
  <c r="G1513" i="1"/>
  <c r="B1514" i="1"/>
  <c r="C1514" i="1"/>
  <c r="F1514" i="1"/>
  <c r="G1514" i="1"/>
  <c r="B1515" i="1"/>
  <c r="C1515" i="1"/>
  <c r="F1515" i="1"/>
  <c r="G1515" i="1"/>
  <c r="B1516" i="1"/>
  <c r="C1516" i="1"/>
  <c r="F1516" i="1"/>
  <c r="G1516" i="1"/>
  <c r="B1517" i="1"/>
  <c r="C1517" i="1"/>
  <c r="F1517" i="1"/>
  <c r="G1517" i="1"/>
  <c r="B1518" i="1"/>
  <c r="C1518" i="1"/>
  <c r="F1518" i="1"/>
  <c r="G1518" i="1"/>
  <c r="B1519" i="1"/>
  <c r="C1519" i="1"/>
  <c r="F1519" i="1"/>
  <c r="G1519" i="1"/>
  <c r="B1520" i="1"/>
  <c r="C1520" i="1"/>
  <c r="F1520" i="1"/>
  <c r="G1520" i="1"/>
  <c r="B1521" i="1"/>
  <c r="C1521" i="1"/>
  <c r="F1521" i="1"/>
  <c r="G1521" i="1"/>
  <c r="B1522" i="1"/>
  <c r="C1522" i="1"/>
  <c r="F1522" i="1"/>
  <c r="G1522" i="1"/>
  <c r="B1523" i="1"/>
  <c r="C1523" i="1"/>
  <c r="F1523" i="1"/>
  <c r="G1523" i="1"/>
  <c r="B1524" i="1"/>
  <c r="C1524" i="1"/>
  <c r="F1524" i="1"/>
  <c r="G1524" i="1"/>
  <c r="B1525" i="1"/>
  <c r="C1525" i="1"/>
  <c r="F1525" i="1"/>
  <c r="G1525" i="1"/>
  <c r="B1526" i="1"/>
  <c r="C1526" i="1"/>
  <c r="F1526" i="1"/>
  <c r="G1526" i="1"/>
  <c r="B1527" i="1"/>
  <c r="C1527" i="1"/>
  <c r="F1527" i="1"/>
  <c r="G1527" i="1"/>
  <c r="B1528" i="1"/>
  <c r="C1528" i="1"/>
  <c r="F1528" i="1"/>
  <c r="G1528" i="1"/>
  <c r="B1529" i="1"/>
  <c r="C1529" i="1"/>
  <c r="F1529" i="1"/>
  <c r="G1529" i="1"/>
  <c r="B1530" i="1"/>
  <c r="C1530" i="1"/>
  <c r="F1530" i="1"/>
  <c r="G1530" i="1"/>
  <c r="B1531" i="1"/>
  <c r="C1531" i="1"/>
  <c r="F1531" i="1"/>
  <c r="G1531" i="1"/>
  <c r="B1532" i="1"/>
  <c r="C1532" i="1"/>
  <c r="F1532" i="1"/>
  <c r="G1532" i="1"/>
  <c r="B1533" i="1"/>
  <c r="C1533" i="1"/>
  <c r="F1533" i="1"/>
  <c r="G1533" i="1"/>
  <c r="B1534" i="1"/>
  <c r="C1534" i="1"/>
  <c r="F1534" i="1"/>
  <c r="G1534" i="1"/>
  <c r="B1535" i="1"/>
  <c r="C1535" i="1"/>
  <c r="F1535" i="1"/>
  <c r="G1535" i="1"/>
  <c r="B1536" i="1"/>
  <c r="C1536" i="1"/>
  <c r="F1536" i="1"/>
  <c r="G1536" i="1"/>
  <c r="B1537" i="1"/>
  <c r="C1537" i="1"/>
  <c r="F1537" i="1"/>
  <c r="G1537" i="1"/>
  <c r="B1538" i="1"/>
  <c r="C1538" i="1"/>
  <c r="F1538" i="1"/>
  <c r="G1538" i="1"/>
  <c r="B1539" i="1"/>
  <c r="C1539" i="1"/>
  <c r="F1539" i="1"/>
  <c r="G1539" i="1"/>
  <c r="B1540" i="1"/>
  <c r="C1540" i="1"/>
  <c r="F1540" i="1"/>
  <c r="G1540" i="1"/>
  <c r="B1541" i="1"/>
  <c r="C1541" i="1"/>
  <c r="F1541" i="1"/>
  <c r="G1541" i="1"/>
  <c r="B1542" i="1"/>
  <c r="C1542" i="1"/>
  <c r="F1542" i="1"/>
  <c r="G1542" i="1"/>
  <c r="B1543" i="1"/>
  <c r="C1543" i="1"/>
  <c r="F1543" i="1"/>
  <c r="G1543" i="1"/>
  <c r="B1544" i="1"/>
  <c r="C1544" i="1"/>
  <c r="F1544" i="1"/>
  <c r="G1544" i="1"/>
  <c r="B1545" i="1"/>
  <c r="C1545" i="1"/>
  <c r="F1545" i="1"/>
  <c r="G1545" i="1"/>
  <c r="B1546" i="1"/>
  <c r="C1546" i="1"/>
  <c r="F1546" i="1"/>
  <c r="G1546" i="1"/>
  <c r="B1547" i="1"/>
  <c r="C1547" i="1"/>
  <c r="F1547" i="1"/>
  <c r="G1547" i="1"/>
  <c r="B1548" i="1"/>
  <c r="C1548" i="1"/>
  <c r="F1548" i="1"/>
  <c r="G1548" i="1"/>
  <c r="B1549" i="1"/>
  <c r="C1549" i="1"/>
  <c r="F1549" i="1"/>
  <c r="G1549" i="1"/>
  <c r="B1550" i="1"/>
  <c r="C1550" i="1"/>
  <c r="F1550" i="1"/>
  <c r="G1550" i="1"/>
  <c r="B1551" i="1"/>
  <c r="C1551" i="1"/>
  <c r="F1551" i="1"/>
  <c r="G1551" i="1"/>
  <c r="B1552" i="1"/>
  <c r="C1552" i="1"/>
  <c r="F1552" i="1"/>
  <c r="G1552" i="1"/>
  <c r="B1553" i="1"/>
  <c r="C1553" i="1"/>
  <c r="F1553" i="1"/>
  <c r="G1553" i="1"/>
  <c r="B1554" i="1"/>
  <c r="C1554" i="1"/>
  <c r="F1554" i="1"/>
  <c r="G1554" i="1"/>
  <c r="B1555" i="1"/>
  <c r="C1555" i="1"/>
  <c r="F1555" i="1"/>
  <c r="G1555" i="1"/>
  <c r="B1556" i="1"/>
  <c r="C1556" i="1"/>
  <c r="F1556" i="1"/>
  <c r="G1556" i="1"/>
  <c r="B1557" i="1"/>
  <c r="C1557" i="1"/>
  <c r="F1557" i="1"/>
  <c r="G1557" i="1"/>
  <c r="B1558" i="1"/>
  <c r="C1558" i="1"/>
  <c r="F1558" i="1"/>
  <c r="G1558" i="1"/>
  <c r="B1559" i="1"/>
  <c r="C1559" i="1"/>
  <c r="F1559" i="1"/>
  <c r="G1559" i="1"/>
  <c r="B1560" i="1"/>
  <c r="C1560" i="1"/>
  <c r="F1560" i="1"/>
  <c r="G1560" i="1"/>
  <c r="B1561" i="1"/>
  <c r="C1561" i="1"/>
  <c r="F1561" i="1"/>
  <c r="G1561" i="1"/>
  <c r="B1562" i="1"/>
  <c r="C1562" i="1"/>
  <c r="F1562" i="1"/>
  <c r="G1562" i="1"/>
  <c r="B1563" i="1"/>
  <c r="C1563" i="1"/>
  <c r="F1563" i="1"/>
  <c r="G1563" i="1"/>
  <c r="B1564" i="1"/>
  <c r="C1564" i="1"/>
  <c r="F1564" i="1"/>
  <c r="G1564" i="1"/>
  <c r="B1565" i="1"/>
  <c r="C1565" i="1"/>
  <c r="F1565" i="1"/>
  <c r="G1565" i="1"/>
  <c r="B1566" i="1"/>
  <c r="C1566" i="1"/>
  <c r="F1566" i="1"/>
  <c r="G1566" i="1"/>
  <c r="B1567" i="1"/>
  <c r="C1567" i="1"/>
  <c r="F1567" i="1"/>
  <c r="G1567" i="1"/>
  <c r="B1568" i="1"/>
  <c r="C1568" i="1"/>
  <c r="F1568" i="1"/>
  <c r="G1568" i="1"/>
  <c r="B1569" i="1"/>
  <c r="C1569" i="1"/>
  <c r="F1569" i="1"/>
  <c r="G1569" i="1"/>
  <c r="B1570" i="1"/>
  <c r="C1570" i="1"/>
  <c r="F1570" i="1"/>
  <c r="G1570" i="1"/>
  <c r="B1571" i="1"/>
  <c r="C1571" i="1"/>
  <c r="F1571" i="1"/>
  <c r="G1571" i="1"/>
  <c r="B1572" i="1"/>
  <c r="C1572" i="1"/>
  <c r="F1572" i="1"/>
  <c r="G1572" i="1"/>
  <c r="B1573" i="1"/>
  <c r="C1573" i="1"/>
  <c r="F1573" i="1"/>
  <c r="G1573" i="1"/>
  <c r="B1574" i="1"/>
  <c r="C1574" i="1"/>
  <c r="F1574" i="1"/>
  <c r="G1574" i="1"/>
  <c r="B1575" i="1"/>
  <c r="C1575" i="1"/>
  <c r="F1575" i="1"/>
  <c r="G1575" i="1"/>
  <c r="B1576" i="1"/>
  <c r="C1576" i="1"/>
  <c r="F1576" i="1"/>
  <c r="G1576" i="1"/>
  <c r="B1577" i="1"/>
  <c r="C1577" i="1"/>
  <c r="F1577" i="1"/>
  <c r="G1577" i="1"/>
  <c r="B1578" i="1"/>
  <c r="C1578" i="1"/>
  <c r="F1578" i="1"/>
  <c r="G1578" i="1"/>
  <c r="B1579" i="1"/>
  <c r="C1579" i="1"/>
  <c r="F1579" i="1"/>
  <c r="G1579" i="1"/>
  <c r="B1580" i="1"/>
  <c r="C1580" i="1"/>
  <c r="F1580" i="1"/>
  <c r="G1580" i="1"/>
  <c r="B1581" i="1"/>
  <c r="C1581" i="1"/>
  <c r="F1581" i="1"/>
  <c r="G1581" i="1"/>
  <c r="B1582" i="1"/>
  <c r="C1582" i="1"/>
  <c r="F1582" i="1"/>
  <c r="G1582" i="1"/>
  <c r="B1583" i="1"/>
  <c r="C1583" i="1"/>
  <c r="F1583" i="1"/>
  <c r="G1583" i="1"/>
  <c r="B1584" i="1"/>
  <c r="C1584" i="1"/>
  <c r="F1584" i="1"/>
  <c r="G1584" i="1"/>
  <c r="B1585" i="1"/>
  <c r="C1585" i="1"/>
  <c r="F1585" i="1"/>
  <c r="G1585" i="1"/>
  <c r="B1586" i="1"/>
  <c r="C1586" i="1"/>
  <c r="F1586" i="1"/>
  <c r="G1586" i="1"/>
  <c r="B1587" i="1"/>
  <c r="C1587" i="1"/>
  <c r="F1587" i="1"/>
  <c r="G1587" i="1"/>
  <c r="B1588" i="1"/>
  <c r="C1588" i="1"/>
  <c r="F1588" i="1"/>
  <c r="G1588" i="1"/>
  <c r="B1589" i="1"/>
  <c r="C1589" i="1"/>
  <c r="F1589" i="1"/>
  <c r="G1589" i="1"/>
  <c r="B1590" i="1"/>
  <c r="C1590" i="1"/>
  <c r="F1590" i="1"/>
  <c r="G1590" i="1"/>
  <c r="B1591" i="1"/>
  <c r="C1591" i="1"/>
  <c r="F1591" i="1"/>
  <c r="G1591" i="1"/>
  <c r="B1592" i="1"/>
  <c r="C1592" i="1"/>
  <c r="F1592" i="1"/>
  <c r="G1592" i="1"/>
  <c r="B1593" i="1"/>
  <c r="C1593" i="1"/>
  <c r="F1593" i="1"/>
  <c r="G1593" i="1"/>
  <c r="B1594" i="1"/>
  <c r="C1594" i="1"/>
  <c r="F1594" i="1"/>
  <c r="G1594" i="1"/>
  <c r="B1595" i="1"/>
  <c r="C1595" i="1"/>
  <c r="F1595" i="1"/>
  <c r="G1595" i="1"/>
  <c r="B1596" i="1"/>
  <c r="C1596" i="1"/>
  <c r="F1596" i="1"/>
  <c r="G1596" i="1"/>
  <c r="B1597" i="1"/>
  <c r="C1597" i="1"/>
  <c r="F1597" i="1"/>
  <c r="G1597" i="1"/>
  <c r="B1598" i="1"/>
  <c r="C1598" i="1"/>
  <c r="F1598" i="1"/>
  <c r="G1598" i="1"/>
  <c r="B1599" i="1"/>
  <c r="C1599" i="1"/>
  <c r="F1599" i="1"/>
  <c r="G1599" i="1"/>
  <c r="B1600" i="1"/>
  <c r="C1600" i="1"/>
  <c r="F1600" i="1"/>
  <c r="G1600" i="1"/>
  <c r="B1601" i="1"/>
  <c r="C1601" i="1"/>
  <c r="F1601" i="1"/>
  <c r="G1601" i="1"/>
  <c r="B1602" i="1"/>
  <c r="C1602" i="1"/>
  <c r="F1602" i="1"/>
  <c r="G1602" i="1"/>
  <c r="B1603" i="1"/>
  <c r="C1603" i="1"/>
  <c r="F1603" i="1"/>
  <c r="G1603" i="1"/>
  <c r="B1604" i="1"/>
  <c r="C1604" i="1"/>
  <c r="F1604" i="1"/>
  <c r="G1604" i="1"/>
  <c r="B1605" i="1"/>
  <c r="C1605" i="1"/>
  <c r="F1605" i="1"/>
  <c r="G1605" i="1"/>
  <c r="B1606" i="1"/>
  <c r="C1606" i="1"/>
  <c r="F1606" i="1"/>
  <c r="G1606" i="1"/>
  <c r="B1607" i="1"/>
  <c r="C1607" i="1"/>
  <c r="F1607" i="1"/>
  <c r="G1607" i="1"/>
  <c r="B1608" i="1"/>
  <c r="C1608" i="1"/>
  <c r="F1608" i="1"/>
  <c r="G1608" i="1"/>
  <c r="B1609" i="1"/>
  <c r="C1609" i="1"/>
  <c r="F1609" i="1"/>
  <c r="G1609" i="1"/>
  <c r="B1610" i="1"/>
  <c r="C1610" i="1"/>
  <c r="F1610" i="1"/>
  <c r="G1610" i="1"/>
  <c r="B1611" i="1"/>
  <c r="C1611" i="1"/>
  <c r="F1611" i="1"/>
  <c r="G1611" i="1"/>
  <c r="B1612" i="1"/>
  <c r="C1612" i="1"/>
  <c r="F1612" i="1"/>
  <c r="G1612" i="1"/>
  <c r="B1613" i="1"/>
  <c r="C1613" i="1"/>
  <c r="F1613" i="1"/>
  <c r="G1613" i="1"/>
  <c r="B1614" i="1"/>
  <c r="C1614" i="1"/>
  <c r="F1614" i="1"/>
  <c r="G1614" i="1"/>
  <c r="B1615" i="1"/>
  <c r="C1615" i="1"/>
  <c r="F1615" i="1"/>
  <c r="G1615" i="1"/>
  <c r="B1616" i="1"/>
  <c r="C1616" i="1"/>
  <c r="F1616" i="1"/>
  <c r="G1616" i="1"/>
  <c r="B1617" i="1"/>
  <c r="C1617" i="1"/>
  <c r="F1617" i="1"/>
  <c r="G1617" i="1"/>
  <c r="B1618" i="1"/>
  <c r="C1618" i="1"/>
  <c r="F1618" i="1"/>
  <c r="G1618" i="1"/>
  <c r="B1619" i="1"/>
  <c r="C1619" i="1"/>
  <c r="F1619" i="1"/>
  <c r="G1619" i="1"/>
  <c r="B1620" i="1"/>
  <c r="C1620" i="1"/>
  <c r="F1620" i="1"/>
  <c r="G1620" i="1"/>
  <c r="B1621" i="1"/>
  <c r="C1621" i="1"/>
  <c r="F1621" i="1"/>
  <c r="G1621" i="1"/>
  <c r="B1622" i="1"/>
  <c r="C1622" i="1"/>
  <c r="F1622" i="1"/>
  <c r="G1622" i="1"/>
  <c r="B1623" i="1"/>
  <c r="C1623" i="1"/>
  <c r="F1623" i="1"/>
  <c r="G1623" i="1"/>
  <c r="B1624" i="1"/>
  <c r="C1624" i="1"/>
  <c r="F1624" i="1"/>
  <c r="G1624" i="1"/>
  <c r="B1625" i="1"/>
  <c r="C1625" i="1"/>
  <c r="F1625" i="1"/>
  <c r="G1625" i="1"/>
  <c r="B1626" i="1"/>
  <c r="C1626" i="1"/>
  <c r="F1626" i="1"/>
  <c r="G1626" i="1"/>
  <c r="B1627" i="1"/>
  <c r="C1627" i="1"/>
  <c r="F1627" i="1"/>
  <c r="G1627" i="1"/>
  <c r="B1628" i="1"/>
  <c r="C1628" i="1"/>
  <c r="F1628" i="1"/>
  <c r="G1628" i="1"/>
  <c r="B1629" i="1"/>
  <c r="C1629" i="1"/>
  <c r="F1629" i="1"/>
  <c r="G1629" i="1"/>
  <c r="B1630" i="1"/>
  <c r="C1630" i="1"/>
  <c r="F1630" i="1"/>
  <c r="G1630" i="1"/>
  <c r="B1631" i="1"/>
  <c r="C1631" i="1"/>
  <c r="F1631" i="1"/>
  <c r="G1631" i="1"/>
  <c r="B1632" i="1"/>
  <c r="C1632" i="1"/>
  <c r="F1632" i="1"/>
  <c r="G1632" i="1"/>
  <c r="B1633" i="1"/>
  <c r="C1633" i="1"/>
  <c r="F1633" i="1"/>
  <c r="G1633" i="1"/>
  <c r="B1634" i="1"/>
  <c r="C1634" i="1"/>
  <c r="F1634" i="1"/>
  <c r="G1634" i="1"/>
  <c r="B1635" i="1"/>
  <c r="C1635" i="1"/>
  <c r="F1635" i="1"/>
  <c r="G1635" i="1"/>
  <c r="B1636" i="1"/>
  <c r="C1636" i="1"/>
  <c r="F1636" i="1"/>
  <c r="G1636" i="1"/>
  <c r="B1637" i="1"/>
  <c r="C1637" i="1"/>
  <c r="F1637" i="1"/>
  <c r="G1637" i="1"/>
  <c r="B1638" i="1"/>
  <c r="C1638" i="1"/>
  <c r="F1638" i="1"/>
  <c r="G1638" i="1"/>
  <c r="B1639" i="1"/>
  <c r="C1639" i="1"/>
  <c r="F1639" i="1"/>
  <c r="G1639" i="1"/>
  <c r="B1640" i="1"/>
  <c r="C1640" i="1"/>
  <c r="F1640" i="1"/>
  <c r="G1640" i="1"/>
  <c r="B1641" i="1"/>
  <c r="C1641" i="1"/>
  <c r="F1641" i="1"/>
  <c r="G1641" i="1"/>
  <c r="B1642" i="1"/>
  <c r="C1642" i="1"/>
  <c r="F1642" i="1"/>
  <c r="G1642" i="1"/>
  <c r="B1643" i="1"/>
  <c r="C1643" i="1"/>
  <c r="F1643" i="1"/>
  <c r="G1643" i="1"/>
  <c r="B1644" i="1"/>
  <c r="C1644" i="1"/>
  <c r="F1644" i="1"/>
  <c r="G1644" i="1"/>
  <c r="B1645" i="1"/>
  <c r="C1645" i="1"/>
  <c r="F1645" i="1"/>
  <c r="G1645" i="1"/>
  <c r="B1646" i="1"/>
  <c r="C1646" i="1"/>
  <c r="F1646" i="1"/>
  <c r="G1646" i="1"/>
  <c r="B1647" i="1"/>
  <c r="C1647" i="1"/>
  <c r="F1647" i="1"/>
  <c r="G1647" i="1"/>
  <c r="B1648" i="1"/>
  <c r="C1648" i="1"/>
  <c r="F1648" i="1"/>
  <c r="G1648" i="1"/>
  <c r="B1649" i="1"/>
  <c r="C1649" i="1"/>
  <c r="F1649" i="1"/>
  <c r="G1649" i="1"/>
  <c r="B1650" i="1"/>
  <c r="C1650" i="1"/>
  <c r="F1650" i="1"/>
  <c r="G1650" i="1"/>
  <c r="B1651" i="1"/>
  <c r="C1651" i="1"/>
  <c r="F1651" i="1"/>
  <c r="G1651" i="1"/>
  <c r="B1652" i="1"/>
  <c r="C1652" i="1"/>
  <c r="F1652" i="1"/>
  <c r="G1652" i="1"/>
  <c r="B1653" i="1"/>
  <c r="C1653" i="1"/>
  <c r="F1653" i="1"/>
  <c r="G1653" i="1"/>
  <c r="B1654" i="1"/>
  <c r="C1654" i="1"/>
  <c r="F1654" i="1"/>
  <c r="G1654" i="1"/>
  <c r="B1655" i="1"/>
  <c r="C1655" i="1"/>
  <c r="F1655" i="1"/>
  <c r="G1655" i="1"/>
  <c r="B1656" i="1"/>
  <c r="C1656" i="1"/>
  <c r="F1656" i="1"/>
  <c r="G1656" i="1"/>
  <c r="B1657" i="1"/>
  <c r="C1657" i="1"/>
  <c r="F1657" i="1"/>
  <c r="G1657" i="1"/>
  <c r="B1658" i="1"/>
  <c r="C1658" i="1"/>
  <c r="F1658" i="1"/>
  <c r="G1658" i="1"/>
  <c r="B1659" i="1"/>
  <c r="C1659" i="1"/>
  <c r="F1659" i="1"/>
  <c r="G1659" i="1"/>
  <c r="B1660" i="1"/>
  <c r="C1660" i="1"/>
  <c r="F1660" i="1"/>
  <c r="G1660" i="1"/>
  <c r="B1661" i="1"/>
  <c r="C1661" i="1"/>
  <c r="F1661" i="1"/>
  <c r="G1661" i="1"/>
  <c r="B1662" i="1"/>
  <c r="C1662" i="1"/>
  <c r="F1662" i="1"/>
  <c r="G1662" i="1"/>
  <c r="B1663" i="1"/>
  <c r="C1663" i="1"/>
  <c r="F1663" i="1"/>
  <c r="G1663" i="1"/>
  <c r="B1664" i="1"/>
  <c r="C1664" i="1"/>
  <c r="F1664" i="1"/>
  <c r="G1664" i="1"/>
  <c r="B1665" i="1"/>
  <c r="C1665" i="1"/>
  <c r="F1665" i="1"/>
  <c r="G1665" i="1"/>
  <c r="B1666" i="1"/>
  <c r="C1666" i="1"/>
  <c r="F1666" i="1"/>
  <c r="G1666" i="1"/>
  <c r="B1667" i="1"/>
  <c r="C1667" i="1"/>
  <c r="F1667" i="1"/>
  <c r="G1667" i="1"/>
  <c r="B1668" i="1"/>
  <c r="C1668" i="1"/>
  <c r="F1668" i="1"/>
  <c r="G1668" i="1"/>
  <c r="B1669" i="1"/>
  <c r="C1669" i="1"/>
  <c r="F1669" i="1"/>
  <c r="G1669" i="1"/>
  <c r="B1670" i="1"/>
  <c r="C1670" i="1"/>
  <c r="F1670" i="1"/>
  <c r="G1670" i="1"/>
  <c r="B1671" i="1"/>
  <c r="C1671" i="1"/>
  <c r="F1671" i="1"/>
  <c r="G1671" i="1"/>
  <c r="B1672" i="1"/>
  <c r="C1672" i="1"/>
  <c r="F1672" i="1"/>
  <c r="G1672" i="1"/>
  <c r="B1673" i="1"/>
  <c r="C1673" i="1"/>
  <c r="F1673" i="1"/>
  <c r="G1673" i="1"/>
  <c r="B1674" i="1"/>
  <c r="C1674" i="1"/>
  <c r="F1674" i="1"/>
  <c r="G1674" i="1"/>
  <c r="B1675" i="1"/>
  <c r="C1675" i="1"/>
  <c r="F1675" i="1"/>
  <c r="G1675" i="1"/>
  <c r="B1676" i="1"/>
  <c r="C1676" i="1"/>
  <c r="F1676" i="1"/>
  <c r="G1676" i="1"/>
  <c r="B1677" i="1"/>
  <c r="C1677" i="1"/>
  <c r="F1677" i="1"/>
  <c r="G1677" i="1"/>
  <c r="B1678" i="1"/>
  <c r="C1678" i="1"/>
  <c r="F1678" i="1"/>
  <c r="G1678" i="1"/>
  <c r="B1679" i="1"/>
  <c r="C1679" i="1"/>
  <c r="F1679" i="1"/>
  <c r="G1679" i="1"/>
  <c r="B1680" i="1"/>
  <c r="C1680" i="1"/>
  <c r="F1680" i="1"/>
  <c r="G1680" i="1"/>
  <c r="B1681" i="1"/>
  <c r="C1681" i="1"/>
  <c r="F1681" i="1"/>
  <c r="G1681" i="1"/>
  <c r="B1682" i="1"/>
  <c r="C1682" i="1"/>
  <c r="F1682" i="1"/>
  <c r="G1682" i="1"/>
  <c r="B1683" i="1"/>
  <c r="C1683" i="1"/>
  <c r="F1683" i="1"/>
  <c r="G1683" i="1"/>
  <c r="B1684" i="1"/>
  <c r="C1684" i="1"/>
  <c r="F1684" i="1"/>
  <c r="G1684" i="1"/>
  <c r="B1685" i="1"/>
  <c r="C1685" i="1"/>
  <c r="F1685" i="1"/>
  <c r="G1685" i="1"/>
  <c r="B1686" i="1"/>
  <c r="C1686" i="1"/>
  <c r="F1686" i="1"/>
  <c r="G1686" i="1"/>
  <c r="B1687" i="1"/>
  <c r="C1687" i="1"/>
  <c r="F1687" i="1"/>
  <c r="G1687" i="1"/>
  <c r="B1688" i="1"/>
  <c r="C1688" i="1"/>
  <c r="F1688" i="1"/>
  <c r="G1688" i="1"/>
  <c r="B1689" i="1"/>
  <c r="C1689" i="1"/>
  <c r="F1689" i="1"/>
  <c r="G1689" i="1"/>
  <c r="B1690" i="1"/>
  <c r="C1690" i="1"/>
  <c r="F1690" i="1"/>
  <c r="G1690" i="1"/>
  <c r="B1691" i="1"/>
  <c r="C1691" i="1"/>
  <c r="F1691" i="1"/>
  <c r="G1691" i="1"/>
  <c r="B1692" i="1"/>
  <c r="C1692" i="1"/>
  <c r="F1692" i="1"/>
  <c r="G1692" i="1"/>
  <c r="B1693" i="1"/>
  <c r="C1693" i="1"/>
  <c r="F1693" i="1"/>
  <c r="G1693" i="1"/>
  <c r="B1694" i="1"/>
  <c r="C1694" i="1"/>
  <c r="F1694" i="1"/>
  <c r="G1694" i="1"/>
  <c r="B1695" i="1"/>
  <c r="C1695" i="1"/>
  <c r="F1695" i="1"/>
  <c r="G1695" i="1"/>
  <c r="B1696" i="1"/>
  <c r="C1696" i="1"/>
  <c r="F1696" i="1"/>
  <c r="G1696" i="1"/>
  <c r="B1697" i="1"/>
  <c r="C1697" i="1"/>
  <c r="F1697" i="1"/>
  <c r="G1697" i="1"/>
  <c r="B1698" i="1"/>
  <c r="C1698" i="1"/>
  <c r="F1698" i="1"/>
  <c r="G1698" i="1"/>
  <c r="B1699" i="1"/>
  <c r="C1699" i="1"/>
  <c r="F1699" i="1"/>
  <c r="G1699" i="1"/>
  <c r="B1700" i="1"/>
  <c r="C1700" i="1"/>
  <c r="F1700" i="1"/>
  <c r="G1700" i="1"/>
  <c r="B1701" i="1"/>
  <c r="C1701" i="1"/>
  <c r="F1701" i="1"/>
  <c r="G1701" i="1"/>
  <c r="B1702" i="1"/>
  <c r="C1702" i="1"/>
  <c r="F1702" i="1"/>
  <c r="G1702" i="1"/>
  <c r="B1703" i="1"/>
  <c r="C1703" i="1"/>
  <c r="F1703" i="1"/>
  <c r="G1703" i="1"/>
  <c r="B1704" i="1"/>
  <c r="C1704" i="1"/>
  <c r="F1704" i="1"/>
  <c r="G1704" i="1"/>
  <c r="B1705" i="1"/>
  <c r="C1705" i="1"/>
  <c r="F1705" i="1"/>
  <c r="G1705" i="1"/>
  <c r="B1706" i="1"/>
  <c r="C1706" i="1"/>
  <c r="F1706" i="1"/>
  <c r="G1706" i="1"/>
  <c r="B1707" i="1"/>
  <c r="C1707" i="1"/>
  <c r="F1707" i="1"/>
  <c r="G1707" i="1"/>
  <c r="B1708" i="1"/>
  <c r="C1708" i="1"/>
  <c r="F1708" i="1"/>
  <c r="G1708" i="1"/>
  <c r="B1709" i="1"/>
  <c r="C1709" i="1"/>
  <c r="F1709" i="1"/>
  <c r="G1709" i="1"/>
  <c r="B1710" i="1"/>
  <c r="C1710" i="1"/>
  <c r="F1710" i="1"/>
  <c r="G1710" i="1"/>
  <c r="B1711" i="1"/>
  <c r="C1711" i="1"/>
  <c r="F1711" i="1"/>
  <c r="G1711" i="1"/>
  <c r="B1712" i="1"/>
  <c r="C1712" i="1"/>
  <c r="F1712" i="1"/>
  <c r="G1712" i="1"/>
  <c r="B1713" i="1"/>
  <c r="C1713" i="1"/>
  <c r="F1713" i="1"/>
  <c r="G1713" i="1"/>
  <c r="B1714" i="1"/>
  <c r="C1714" i="1"/>
  <c r="F1714" i="1"/>
  <c r="G1714" i="1"/>
  <c r="B1715" i="1"/>
  <c r="C1715" i="1"/>
  <c r="F1715" i="1"/>
  <c r="G1715" i="1"/>
  <c r="B1716" i="1"/>
  <c r="C1716" i="1"/>
  <c r="F1716" i="1"/>
  <c r="G1716" i="1"/>
  <c r="B1717" i="1"/>
  <c r="C1717" i="1"/>
  <c r="F1717" i="1"/>
  <c r="G1717" i="1"/>
  <c r="B1718" i="1"/>
  <c r="C1718" i="1"/>
  <c r="F1718" i="1"/>
  <c r="G1718" i="1"/>
  <c r="B1719" i="1"/>
  <c r="C1719" i="1"/>
  <c r="F1719" i="1"/>
  <c r="G1719" i="1"/>
  <c r="B1720" i="1"/>
  <c r="C1720" i="1"/>
  <c r="F1720" i="1"/>
  <c r="G1720" i="1"/>
  <c r="B1721" i="1"/>
  <c r="C1721" i="1"/>
  <c r="F1721" i="1"/>
  <c r="G1721" i="1"/>
  <c r="B1722" i="1"/>
  <c r="C1722" i="1"/>
  <c r="F1722" i="1"/>
  <c r="G1722" i="1"/>
  <c r="B1723" i="1"/>
  <c r="C1723" i="1"/>
  <c r="F1723" i="1"/>
  <c r="G1723" i="1"/>
  <c r="B1724" i="1"/>
  <c r="C1724" i="1"/>
  <c r="F1724" i="1"/>
  <c r="G1724" i="1"/>
  <c r="B1725" i="1"/>
  <c r="C1725" i="1"/>
  <c r="F1725" i="1"/>
  <c r="G1725" i="1"/>
  <c r="B1726" i="1"/>
  <c r="C1726" i="1"/>
  <c r="F1726" i="1"/>
  <c r="G1726" i="1"/>
  <c r="B1727" i="1"/>
  <c r="C1727" i="1"/>
  <c r="F1727" i="1"/>
  <c r="G1727" i="1"/>
  <c r="B1728" i="1"/>
  <c r="C1728" i="1"/>
  <c r="F1728" i="1"/>
  <c r="G1728" i="1"/>
  <c r="B1729" i="1"/>
  <c r="C1729" i="1"/>
  <c r="F1729" i="1"/>
  <c r="G1729" i="1"/>
  <c r="B1730" i="1"/>
  <c r="C1730" i="1"/>
  <c r="F1730" i="1"/>
  <c r="G1730" i="1"/>
  <c r="B1731" i="1"/>
  <c r="C1731" i="1"/>
  <c r="F1731" i="1"/>
  <c r="G1731" i="1"/>
  <c r="B1732" i="1"/>
  <c r="C1732" i="1"/>
  <c r="F1732" i="1"/>
  <c r="G1732" i="1"/>
  <c r="B1733" i="1"/>
  <c r="C1733" i="1"/>
  <c r="F1733" i="1"/>
  <c r="G1733" i="1"/>
  <c r="B1734" i="1"/>
  <c r="C1734" i="1"/>
  <c r="F1734" i="1"/>
  <c r="G1734" i="1"/>
  <c r="B1735" i="1"/>
  <c r="C1735" i="1"/>
  <c r="F1735" i="1"/>
  <c r="G1735" i="1"/>
  <c r="B1736" i="1"/>
  <c r="C1736" i="1"/>
  <c r="F1736" i="1"/>
  <c r="G1736" i="1"/>
  <c r="B1737" i="1"/>
  <c r="C1737" i="1"/>
  <c r="F1737" i="1"/>
  <c r="G1737" i="1"/>
  <c r="B1738" i="1"/>
  <c r="C1738" i="1"/>
  <c r="F1738" i="1"/>
  <c r="G1738" i="1"/>
  <c r="B1739" i="1"/>
  <c r="C1739" i="1"/>
  <c r="F1739" i="1"/>
  <c r="G1739" i="1"/>
  <c r="B1740" i="1"/>
  <c r="C1740" i="1"/>
  <c r="F1740" i="1"/>
  <c r="G1740" i="1"/>
  <c r="B1741" i="1"/>
  <c r="C1741" i="1"/>
  <c r="F1741" i="1"/>
  <c r="G1741" i="1"/>
  <c r="B1742" i="1"/>
  <c r="C1742" i="1"/>
  <c r="F1742" i="1"/>
  <c r="G1742" i="1"/>
  <c r="B1743" i="1"/>
  <c r="C1743" i="1"/>
  <c r="F1743" i="1"/>
  <c r="G1743" i="1"/>
  <c r="B1744" i="1"/>
  <c r="C1744" i="1"/>
  <c r="F1744" i="1"/>
  <c r="G1744" i="1"/>
  <c r="B1745" i="1"/>
  <c r="C1745" i="1"/>
  <c r="F1745" i="1"/>
  <c r="G1745" i="1"/>
  <c r="B1746" i="1"/>
  <c r="C1746" i="1"/>
  <c r="F1746" i="1"/>
  <c r="G1746" i="1"/>
  <c r="B1747" i="1"/>
  <c r="C1747" i="1"/>
  <c r="F1747" i="1"/>
  <c r="G1747" i="1"/>
  <c r="B1748" i="1"/>
  <c r="C1748" i="1"/>
  <c r="F1748" i="1"/>
  <c r="G1748" i="1"/>
  <c r="B1749" i="1"/>
  <c r="C1749" i="1"/>
  <c r="F1749" i="1"/>
  <c r="G1749" i="1"/>
  <c r="B1750" i="1"/>
  <c r="C1750" i="1"/>
  <c r="F1750" i="1"/>
  <c r="G1750" i="1"/>
  <c r="F1835" i="1"/>
  <c r="G1835" i="1"/>
  <c r="B1751" i="1"/>
  <c r="C1751" i="1"/>
  <c r="F1751" i="1"/>
  <c r="G1751" i="1"/>
  <c r="B1752" i="1"/>
  <c r="C1752" i="1"/>
  <c r="F1752" i="1"/>
  <c r="G1752" i="1"/>
  <c r="B1753" i="1"/>
  <c r="C1753" i="1"/>
  <c r="F1753" i="1"/>
  <c r="G1753" i="1"/>
  <c r="B1754" i="1"/>
  <c r="C1754" i="1"/>
  <c r="F1754" i="1"/>
  <c r="G1754" i="1"/>
  <c r="B1755" i="1"/>
  <c r="C1755" i="1"/>
  <c r="F1755" i="1"/>
  <c r="G1755" i="1"/>
  <c r="B1756" i="1"/>
  <c r="C1756" i="1"/>
  <c r="F1756" i="1"/>
  <c r="G1756" i="1"/>
  <c r="B1757" i="1"/>
  <c r="C1757" i="1"/>
  <c r="F1757" i="1"/>
  <c r="G1757" i="1"/>
  <c r="B1758" i="1"/>
  <c r="C1758" i="1"/>
  <c r="F1758" i="1"/>
  <c r="G1758" i="1"/>
  <c r="B1759" i="1"/>
  <c r="C1759" i="1"/>
  <c r="F1759" i="1"/>
  <c r="G1759" i="1"/>
  <c r="B1760" i="1"/>
  <c r="C1760" i="1"/>
  <c r="F1760" i="1"/>
  <c r="G1760" i="1"/>
  <c r="B1761" i="1"/>
  <c r="C1761" i="1"/>
  <c r="F1761" i="1"/>
  <c r="G1761" i="1"/>
  <c r="B1762" i="1"/>
  <c r="C1762" i="1"/>
  <c r="F1762" i="1"/>
  <c r="G1762" i="1"/>
  <c r="B1763" i="1"/>
  <c r="C1763" i="1"/>
  <c r="F1763" i="1"/>
  <c r="G1763" i="1"/>
  <c r="B1764" i="1"/>
  <c r="C1764" i="1"/>
  <c r="F1764" i="1"/>
  <c r="G1764" i="1"/>
  <c r="B1765" i="1"/>
  <c r="C1765" i="1"/>
  <c r="F1765" i="1"/>
  <c r="G1765" i="1"/>
  <c r="B1766" i="1"/>
  <c r="C1766" i="1"/>
  <c r="F1766" i="1"/>
  <c r="G1766" i="1"/>
  <c r="B1767" i="1"/>
  <c r="C1767" i="1"/>
  <c r="F1767" i="1"/>
  <c r="G1767" i="1"/>
  <c r="B1768" i="1"/>
  <c r="C1768" i="1"/>
  <c r="F1768" i="1"/>
  <c r="G1768" i="1"/>
  <c r="B1769" i="1"/>
  <c r="C1769" i="1"/>
  <c r="F1769" i="1"/>
  <c r="G1769" i="1"/>
  <c r="B1770" i="1"/>
  <c r="C1770" i="1"/>
  <c r="F1770" i="1"/>
  <c r="G1770" i="1"/>
  <c r="B1771" i="1"/>
  <c r="C1771" i="1"/>
  <c r="F1771" i="1"/>
  <c r="G1771" i="1"/>
  <c r="B1772" i="1"/>
  <c r="C1772" i="1"/>
  <c r="F1772" i="1"/>
  <c r="G1772" i="1"/>
  <c r="B1773" i="1"/>
  <c r="C1773" i="1"/>
  <c r="F1773" i="1"/>
  <c r="G1773" i="1"/>
  <c r="B1774" i="1"/>
  <c r="C1774" i="1"/>
  <c r="F1774" i="1"/>
  <c r="G1774" i="1"/>
  <c r="B1775" i="1"/>
  <c r="C1775" i="1"/>
  <c r="F1775" i="1"/>
  <c r="G1775" i="1"/>
  <c r="B1776" i="1"/>
  <c r="C1776" i="1"/>
  <c r="F1776" i="1"/>
  <c r="G1776" i="1"/>
  <c r="B1777" i="1"/>
  <c r="C1777" i="1"/>
  <c r="F1777" i="1"/>
  <c r="G1777" i="1"/>
  <c r="B1778" i="1"/>
  <c r="C1778" i="1"/>
  <c r="F1778" i="1"/>
  <c r="G1778" i="1"/>
  <c r="B1779" i="1"/>
  <c r="C1779" i="1"/>
  <c r="F1779" i="1"/>
  <c r="G1779" i="1"/>
  <c r="B1780" i="1"/>
  <c r="C1780" i="1"/>
  <c r="F1780" i="1"/>
  <c r="G1780" i="1"/>
  <c r="B1781" i="1"/>
  <c r="C1781" i="1"/>
  <c r="F1781" i="1"/>
  <c r="G1781" i="1"/>
  <c r="B1782" i="1"/>
  <c r="C1782" i="1"/>
  <c r="F1782" i="1"/>
  <c r="G1782" i="1"/>
  <c r="B1783" i="1"/>
  <c r="C1783" i="1"/>
  <c r="F1783" i="1"/>
  <c r="G1783" i="1"/>
  <c r="B1784" i="1"/>
  <c r="C1784" i="1"/>
  <c r="F1784" i="1"/>
  <c r="G1784" i="1"/>
  <c r="B1785" i="1"/>
  <c r="C1785" i="1"/>
  <c r="F1785" i="1"/>
  <c r="G1785" i="1"/>
  <c r="B1786" i="1"/>
  <c r="C1786" i="1"/>
  <c r="F1786" i="1"/>
  <c r="G1786" i="1"/>
  <c r="B1787" i="1"/>
  <c r="C1787" i="1"/>
  <c r="F1787" i="1"/>
  <c r="G1787" i="1"/>
  <c r="B1788" i="1"/>
  <c r="C1788" i="1"/>
  <c r="F1788" i="1"/>
  <c r="G1788" i="1"/>
  <c r="B1789" i="1"/>
  <c r="C1789" i="1"/>
  <c r="F1789" i="1"/>
  <c r="G1789" i="1"/>
  <c r="B1790" i="1"/>
  <c r="C1790" i="1"/>
  <c r="F1790" i="1"/>
  <c r="G1790" i="1"/>
  <c r="B1791" i="1"/>
  <c r="C1791" i="1"/>
  <c r="F1791" i="1"/>
  <c r="G1791" i="1"/>
  <c r="B1792" i="1"/>
  <c r="C1792" i="1"/>
  <c r="F1792" i="1"/>
  <c r="G1792" i="1"/>
  <c r="B1793" i="1"/>
  <c r="C1793" i="1"/>
  <c r="F1793" i="1"/>
  <c r="G1793" i="1"/>
  <c r="B1794" i="1"/>
  <c r="C1794" i="1"/>
  <c r="F1794" i="1"/>
  <c r="G1794" i="1"/>
  <c r="B1795" i="1"/>
  <c r="C1795" i="1"/>
  <c r="F1795" i="1"/>
  <c r="G1795" i="1"/>
  <c r="B1796" i="1"/>
  <c r="C1796" i="1"/>
  <c r="F1796" i="1"/>
  <c r="G1796" i="1"/>
  <c r="B1797" i="1"/>
  <c r="C1797" i="1"/>
  <c r="F1797" i="1"/>
  <c r="G1797" i="1"/>
  <c r="B1798" i="1"/>
  <c r="C1798" i="1"/>
  <c r="F1798" i="1"/>
  <c r="G1798" i="1"/>
  <c r="B1799" i="1"/>
  <c r="C1799" i="1"/>
  <c r="F1799" i="1"/>
  <c r="G1799" i="1"/>
  <c r="B1800" i="1"/>
  <c r="C1800" i="1"/>
  <c r="F1800" i="1"/>
  <c r="G1800" i="1"/>
  <c r="B1801" i="1"/>
  <c r="C1801" i="1"/>
  <c r="F1801" i="1"/>
  <c r="G1801" i="1"/>
  <c r="B1802" i="1"/>
  <c r="C1802" i="1"/>
  <c r="F1802" i="1"/>
  <c r="G1802" i="1"/>
  <c r="B1803" i="1"/>
  <c r="C1803" i="1"/>
  <c r="F1803" i="1"/>
  <c r="G1803" i="1"/>
  <c r="B1804" i="1"/>
  <c r="C1804" i="1"/>
  <c r="F1804" i="1"/>
  <c r="G1804" i="1"/>
  <c r="B1805" i="1"/>
  <c r="C1805" i="1"/>
  <c r="F1805" i="1"/>
  <c r="G1805" i="1"/>
  <c r="B1806" i="1"/>
  <c r="C1806" i="1"/>
  <c r="F1806" i="1"/>
  <c r="G1806" i="1"/>
  <c r="B1807" i="1"/>
  <c r="C1807" i="1"/>
  <c r="F1807" i="1"/>
  <c r="G1807" i="1"/>
  <c r="B1808" i="1"/>
  <c r="C1808" i="1"/>
  <c r="F1808" i="1"/>
  <c r="G1808" i="1"/>
  <c r="F1809" i="1"/>
  <c r="G1809" i="1"/>
  <c r="B1809" i="1"/>
  <c r="C1809" i="1"/>
  <c r="B1810" i="1"/>
  <c r="C1810" i="1"/>
  <c r="F1810" i="1"/>
  <c r="G1810" i="1"/>
  <c r="B1811" i="1"/>
  <c r="C1811" i="1"/>
  <c r="F1811" i="1"/>
  <c r="G1811" i="1"/>
  <c r="B1812" i="1"/>
  <c r="C1812" i="1"/>
  <c r="F1812" i="1"/>
  <c r="G1812" i="1"/>
  <c r="B1813" i="1"/>
  <c r="C1813" i="1"/>
  <c r="F1813" i="1"/>
  <c r="G1813" i="1"/>
  <c r="B1814" i="1"/>
  <c r="C1814" i="1"/>
  <c r="F1814" i="1"/>
  <c r="G1814" i="1"/>
  <c r="B1815" i="1"/>
  <c r="C1815" i="1"/>
  <c r="F1815" i="1"/>
  <c r="G1815" i="1"/>
  <c r="B1816" i="1"/>
  <c r="C1816" i="1"/>
  <c r="F1816" i="1"/>
  <c r="G1816" i="1"/>
  <c r="B1817" i="1"/>
  <c r="C1817" i="1"/>
  <c r="F1817" i="1"/>
  <c r="G1817" i="1"/>
  <c r="B1818" i="1"/>
  <c r="C1818" i="1"/>
  <c r="F1818" i="1"/>
  <c r="G1818" i="1"/>
  <c r="B1819" i="1"/>
  <c r="C1819" i="1"/>
  <c r="F1819" i="1"/>
  <c r="G1819" i="1"/>
  <c r="B1820" i="1"/>
  <c r="C1820" i="1"/>
  <c r="F1820" i="1"/>
  <c r="G1820" i="1"/>
  <c r="B1821" i="1"/>
  <c r="C1821" i="1"/>
  <c r="F1821" i="1"/>
  <c r="G1821" i="1"/>
  <c r="B1822" i="1"/>
  <c r="C1822" i="1"/>
  <c r="F1822" i="1"/>
  <c r="G1822" i="1"/>
  <c r="B1823" i="1"/>
  <c r="C1823" i="1"/>
  <c r="F1823" i="1"/>
  <c r="G1823" i="1"/>
  <c r="B1824" i="1"/>
  <c r="C1824" i="1"/>
  <c r="F1824" i="1"/>
  <c r="G1824" i="1"/>
  <c r="B1825" i="1"/>
  <c r="C1825" i="1"/>
  <c r="F1825" i="1"/>
  <c r="G1825" i="1"/>
  <c r="B1826" i="1"/>
  <c r="C1826" i="1"/>
  <c r="F1826" i="1"/>
  <c r="G1826" i="1"/>
  <c r="B1827" i="1"/>
  <c r="C1827" i="1"/>
  <c r="F1827" i="1"/>
  <c r="G1827" i="1"/>
  <c r="B1828" i="1"/>
  <c r="C1828" i="1"/>
  <c r="F1828" i="1"/>
  <c r="G1828" i="1"/>
  <c r="B1829" i="1"/>
  <c r="C1829" i="1"/>
  <c r="F1829" i="1"/>
  <c r="G1829" i="1"/>
  <c r="B1830" i="1"/>
  <c r="C1830" i="1"/>
  <c r="F1830" i="1"/>
  <c r="G1830" i="1"/>
  <c r="B1831" i="1"/>
  <c r="C1831" i="1"/>
  <c r="F1831" i="1"/>
  <c r="G1831" i="1"/>
  <c r="B1832" i="1"/>
  <c r="C1832" i="1"/>
  <c r="F1832" i="1"/>
  <c r="G1832" i="1"/>
  <c r="B1833" i="1"/>
  <c r="C1833" i="1"/>
  <c r="F1833" i="1"/>
  <c r="G1833" i="1"/>
  <c r="B1834" i="1"/>
  <c r="C1834" i="1"/>
  <c r="F1834" i="1"/>
  <c r="G1834" i="1"/>
  <c r="B1835" i="1"/>
  <c r="C1835" i="1"/>
  <c r="B1836" i="1"/>
  <c r="C1836" i="1"/>
  <c r="F1836" i="1"/>
  <c r="G1836" i="1"/>
  <c r="B1837" i="1"/>
  <c r="C1837" i="1"/>
  <c r="F1837" i="1"/>
  <c r="G1837" i="1"/>
  <c r="B1838" i="1"/>
  <c r="C1838" i="1"/>
  <c r="F1838" i="1"/>
  <c r="G1838" i="1"/>
  <c r="B1839" i="1"/>
  <c r="C1839" i="1"/>
  <c r="F1839" i="1"/>
  <c r="G1839" i="1"/>
  <c r="B1840" i="1"/>
  <c r="C1840" i="1"/>
  <c r="F1840" i="1"/>
  <c r="G1840" i="1"/>
  <c r="B1841" i="1"/>
  <c r="C1841" i="1"/>
  <c r="F1841" i="1"/>
  <c r="G1841" i="1"/>
  <c r="B1842" i="1"/>
  <c r="C1842" i="1"/>
  <c r="F1842" i="1"/>
  <c r="G1842" i="1"/>
  <c r="B1843" i="1"/>
  <c r="C1843" i="1"/>
  <c r="F1843" i="1"/>
  <c r="G1843" i="1"/>
  <c r="B1844" i="1"/>
  <c r="C1844" i="1"/>
  <c r="F1844" i="1"/>
  <c r="G1844" i="1"/>
  <c r="B1845" i="1"/>
  <c r="C1845" i="1"/>
  <c r="F1845" i="1"/>
  <c r="G1845" i="1"/>
  <c r="B1846" i="1"/>
  <c r="C1846" i="1"/>
  <c r="F1846" i="1"/>
  <c r="G1846" i="1"/>
  <c r="B1847" i="1"/>
  <c r="C1847" i="1"/>
  <c r="F1847" i="1"/>
  <c r="G1847" i="1"/>
  <c r="B1848" i="1"/>
  <c r="C1848" i="1"/>
  <c r="F1848" i="1"/>
  <c r="G1848" i="1"/>
  <c r="B1849" i="1"/>
  <c r="C1849" i="1"/>
  <c r="F1849" i="1"/>
  <c r="G1849" i="1"/>
  <c r="B1850" i="1"/>
  <c r="C1850" i="1"/>
  <c r="F1850" i="1"/>
  <c r="G1850" i="1"/>
  <c r="B1851" i="1"/>
  <c r="C1851" i="1"/>
  <c r="F1851" i="1"/>
  <c r="G1851" i="1"/>
  <c r="B1852" i="1"/>
  <c r="C1852" i="1"/>
  <c r="F1852" i="1"/>
  <c r="G1852" i="1"/>
  <c r="B1853" i="1"/>
  <c r="C1853" i="1"/>
  <c r="F1853" i="1"/>
  <c r="G1853" i="1"/>
  <c r="B1854" i="1"/>
  <c r="C1854" i="1"/>
  <c r="F1854" i="1"/>
  <c r="G1854" i="1"/>
  <c r="B1855" i="1"/>
  <c r="C1855" i="1"/>
  <c r="F1855" i="1"/>
  <c r="G1855" i="1"/>
  <c r="B1856" i="1"/>
  <c r="C1856" i="1"/>
  <c r="F1856" i="1"/>
  <c r="G1856" i="1"/>
  <c r="B1857" i="1"/>
  <c r="C1857" i="1"/>
  <c r="F1857" i="1"/>
  <c r="G1857" i="1"/>
  <c r="B1858" i="1"/>
  <c r="C1858" i="1"/>
  <c r="F1858" i="1"/>
  <c r="G1858" i="1"/>
  <c r="B1859" i="1"/>
  <c r="C1859" i="1"/>
  <c r="F1859" i="1"/>
  <c r="G1859" i="1"/>
  <c r="B1860" i="1"/>
  <c r="C1860" i="1"/>
  <c r="F1860" i="1"/>
  <c r="G1860" i="1"/>
  <c r="B1861" i="1"/>
  <c r="C1861" i="1"/>
  <c r="F1861" i="1"/>
  <c r="G1861" i="1"/>
  <c r="B1862" i="1"/>
  <c r="C1862" i="1"/>
  <c r="F1862" i="1"/>
  <c r="G1862" i="1"/>
  <c r="B1863" i="1"/>
  <c r="C1863" i="1"/>
  <c r="F1863" i="1"/>
  <c r="G1863" i="1"/>
  <c r="B1864" i="1"/>
  <c r="C1864" i="1"/>
  <c r="F1864" i="1"/>
  <c r="G1864" i="1"/>
  <c r="B1865" i="1"/>
  <c r="C1865" i="1"/>
  <c r="F1865" i="1"/>
  <c r="G1865" i="1"/>
  <c r="B1866" i="1"/>
  <c r="C1866" i="1"/>
  <c r="F1866" i="1"/>
  <c r="G1866" i="1"/>
  <c r="B1867" i="1"/>
  <c r="C1867" i="1"/>
  <c r="F1867" i="1"/>
  <c r="G1867" i="1"/>
  <c r="B1868" i="1"/>
  <c r="C1868" i="1"/>
  <c r="F1868" i="1"/>
  <c r="G1868" i="1"/>
  <c r="B1869" i="1"/>
  <c r="C1869" i="1"/>
  <c r="F1869" i="1"/>
  <c r="G1869" i="1"/>
  <c r="B1870" i="1"/>
  <c r="C1870" i="1"/>
  <c r="F1870" i="1"/>
  <c r="G1870" i="1"/>
  <c r="B1871" i="1"/>
  <c r="C1871" i="1"/>
  <c r="F1871" i="1"/>
  <c r="G1871" i="1"/>
  <c r="B1872" i="1"/>
  <c r="C1872" i="1"/>
  <c r="F1872" i="1"/>
  <c r="G1872" i="1"/>
  <c r="B1873" i="1"/>
  <c r="C1873" i="1"/>
  <c r="F1873" i="1"/>
  <c r="G1873" i="1"/>
  <c r="B1874" i="1"/>
  <c r="C1874" i="1"/>
  <c r="F1874" i="1"/>
  <c r="G1874" i="1"/>
  <c r="B1875" i="1"/>
  <c r="C1875" i="1"/>
  <c r="F1875" i="1"/>
  <c r="G1875" i="1"/>
  <c r="B1876" i="1"/>
  <c r="C1876" i="1"/>
  <c r="F1876" i="1"/>
  <c r="G1876" i="1"/>
  <c r="B1877" i="1"/>
  <c r="C1877" i="1"/>
  <c r="F1877" i="1"/>
  <c r="G1877" i="1"/>
  <c r="B1878" i="1"/>
  <c r="C1878" i="1"/>
  <c r="F1878" i="1"/>
  <c r="G1878" i="1"/>
  <c r="B1879" i="1"/>
  <c r="C1879" i="1"/>
  <c r="F1879" i="1"/>
  <c r="G1879" i="1"/>
  <c r="B1880" i="1"/>
  <c r="C1880" i="1"/>
  <c r="F1880" i="1"/>
  <c r="G1880" i="1"/>
  <c r="B1881" i="1"/>
  <c r="C1881" i="1"/>
  <c r="F1881" i="1"/>
  <c r="G1881" i="1"/>
  <c r="B1882" i="1"/>
  <c r="C1882" i="1"/>
  <c r="F1882" i="1"/>
  <c r="G1882" i="1"/>
  <c r="B1883" i="1"/>
  <c r="C1883" i="1"/>
  <c r="F1883" i="1"/>
  <c r="G1883" i="1"/>
  <c r="B1884" i="1"/>
  <c r="C1884" i="1"/>
  <c r="F1884" i="1"/>
  <c r="G1884" i="1"/>
  <c r="B1885" i="1"/>
  <c r="C1885" i="1"/>
  <c r="F1885" i="1"/>
  <c r="G1885" i="1"/>
  <c r="B1886" i="1"/>
  <c r="C1886" i="1"/>
  <c r="F1886" i="1"/>
  <c r="G1886" i="1"/>
  <c r="B1887" i="1"/>
  <c r="C1887" i="1"/>
  <c r="F1887" i="1"/>
  <c r="G1887" i="1"/>
  <c r="B1888" i="1"/>
  <c r="C1888" i="1"/>
  <c r="F1888" i="1"/>
  <c r="G1888" i="1"/>
  <c r="B1889" i="1"/>
  <c r="C1889" i="1"/>
  <c r="F1889" i="1"/>
  <c r="G1889" i="1"/>
  <c r="B1890" i="1"/>
  <c r="C1890" i="1"/>
  <c r="F1890" i="1"/>
  <c r="G1890" i="1"/>
  <c r="B1891" i="1"/>
  <c r="C1891" i="1"/>
  <c r="F1891" i="1"/>
  <c r="G1891" i="1"/>
  <c r="B1892" i="1"/>
  <c r="C1892" i="1"/>
  <c r="F1892" i="1"/>
  <c r="G1892" i="1"/>
  <c r="B1893" i="1"/>
  <c r="C1893" i="1"/>
  <c r="F1893" i="1"/>
  <c r="G1893" i="1"/>
  <c r="B1894" i="1"/>
  <c r="C1894" i="1"/>
  <c r="F1894" i="1"/>
  <c r="G1894" i="1"/>
  <c r="B1895" i="1"/>
  <c r="C1895" i="1"/>
  <c r="F1895" i="1"/>
  <c r="G1895" i="1"/>
  <c r="B1896" i="1" l="1"/>
  <c r="C1896" i="1"/>
  <c r="F1896" i="1"/>
  <c r="G1896" i="1"/>
</calcChain>
</file>

<file path=xl/sharedStrings.xml><?xml version="1.0" encoding="utf-8"?>
<sst xmlns="http://schemas.openxmlformats.org/spreadsheetml/2006/main" count="2258" uniqueCount="651">
  <si>
    <t>Besitzer</t>
  </si>
  <si>
    <t>Name</t>
  </si>
  <si>
    <t>Nr.</t>
  </si>
  <si>
    <t>Gewinner</t>
  </si>
  <si>
    <t>Verlierer</t>
  </si>
  <si>
    <t>Datum</t>
  </si>
  <si>
    <t>@CARIBOU</t>
  </si>
  <si>
    <t>120.1051.2928.3</t>
  </si>
  <si>
    <t>Xena</t>
  </si>
  <si>
    <t>@GLOU-GLOU</t>
  </si>
  <si>
    <t>120.0708.7755.4</t>
  </si>
  <si>
    <t>Vulcana</t>
  </si>
  <si>
    <t>Volero</t>
  </si>
  <si>
    <t>120.0708.7752.3</t>
  </si>
  <si>
    <t>Violin</t>
  </si>
  <si>
    <t>#VOLERIO</t>
  </si>
  <si>
    <t>120.0708.7749.3</t>
  </si>
  <si>
    <t>Rambo</t>
  </si>
  <si>
    <t>120.0875.3387.0</t>
  </si>
  <si>
    <t>Puma</t>
  </si>
  <si>
    <t>NESTOR</t>
  </si>
  <si>
    <t>120.0944.5559.2</t>
  </si>
  <si>
    <t>Milou</t>
  </si>
  <si>
    <t>120.0708.7750.9</t>
  </si>
  <si>
    <t>Fayola</t>
  </si>
  <si>
    <t>RAMBO</t>
  </si>
  <si>
    <t>120.1095.6908.5</t>
  </si>
  <si>
    <t>$BREONA</t>
  </si>
  <si>
    <t>120.1118.4004.2</t>
  </si>
  <si>
    <t>BIMI</t>
  </si>
  <si>
    <t>120.1054.6787.3</t>
  </si>
  <si>
    <t>Napapiri</t>
  </si>
  <si>
    <t>Nana</t>
  </si>
  <si>
    <t>#TURBULENCE</t>
  </si>
  <si>
    <t>120.1127.8750.6</t>
  </si>
  <si>
    <t>Xhyla</t>
  </si>
  <si>
    <t>FOUDRE</t>
  </si>
  <si>
    <t>120.1118.6566.3</t>
  </si>
  <si>
    <t>120.1118.6567.0</t>
  </si>
  <si>
    <t>Xanja</t>
  </si>
  <si>
    <t>Fiorenza</t>
  </si>
  <si>
    <t>CHUCK</t>
  </si>
  <si>
    <t>120.0955.4060.0</t>
  </si>
  <si>
    <t>Vanessa</t>
  </si>
  <si>
    <t>120.0955.4058.7</t>
  </si>
  <si>
    <t>Tira</t>
  </si>
  <si>
    <t>BENO</t>
  </si>
  <si>
    <t>120.0687.0255.4</t>
  </si>
  <si>
    <t>Diva</t>
  </si>
  <si>
    <t>VARIO</t>
  </si>
  <si>
    <t>120.0687.0260.8</t>
  </si>
  <si>
    <t>Colonell</t>
  </si>
  <si>
    <t>@PICADOR</t>
  </si>
  <si>
    <t>120.0942.4296.3</t>
  </si>
  <si>
    <t>Cobra</t>
  </si>
  <si>
    <t>@MAC</t>
  </si>
  <si>
    <t>@NOUNOURS</t>
  </si>
  <si>
    <t>120.1086.2394.8</t>
  </si>
  <si>
    <t>Carolin</t>
  </si>
  <si>
    <t>@LUCA</t>
  </si>
  <si>
    <t>120.0924.5773.4</t>
  </si>
  <si>
    <t>Tiara</t>
  </si>
  <si>
    <t>@TOSKANI</t>
  </si>
  <si>
    <t>120.0924.5768.0</t>
  </si>
  <si>
    <t>GITAN</t>
  </si>
  <si>
    <t>@POLUX</t>
  </si>
  <si>
    <t>120.0806.0680.9</t>
  </si>
  <si>
    <t>Pandora</t>
  </si>
  <si>
    <t>CLINTON</t>
  </si>
  <si>
    <t>120.0990.8567.1</t>
  </si>
  <si>
    <t>Diaries</t>
  </si>
  <si>
    <t>120.1036.6445.8</t>
  </si>
  <si>
    <t>Benika</t>
  </si>
  <si>
    <t>@BRONSON</t>
  </si>
  <si>
    <t>120.0623.0762.5</t>
  </si>
  <si>
    <t>Mirette</t>
  </si>
  <si>
    <t>MALI</t>
  </si>
  <si>
    <t>120.1118.4001.1</t>
  </si>
  <si>
    <t>Bonita</t>
  </si>
  <si>
    <t>120.1064.0583.6</t>
  </si>
  <si>
    <t>Medusa</t>
  </si>
  <si>
    <t>120.1118.3994.7</t>
  </si>
  <si>
    <t>Manou</t>
  </si>
  <si>
    <t>120.1118.3996.1</t>
  </si>
  <si>
    <t>Bulle</t>
  </si>
  <si>
    <t>Bombache</t>
  </si>
  <si>
    <t>120.1118.4000.4</t>
  </si>
  <si>
    <t>Bobino</t>
  </si>
  <si>
    <t>120.1118.3998.5</t>
  </si>
  <si>
    <t>Baghera</t>
  </si>
  <si>
    <t>$VITO</t>
  </si>
  <si>
    <t>120.0930.1109.6</t>
  </si>
  <si>
    <t>@CAPSULE</t>
  </si>
  <si>
    <t>120.0765.3580.9</t>
  </si>
  <si>
    <t>Belon</t>
  </si>
  <si>
    <t>$TARTUFF</t>
  </si>
  <si>
    <t>120.0930.1107.2</t>
  </si>
  <si>
    <t>Bavaria</t>
  </si>
  <si>
    <t>@BISON</t>
  </si>
  <si>
    <t>120.0931.3527.3</t>
  </si>
  <si>
    <t>Baronesse</t>
  </si>
  <si>
    <t>@NATI</t>
  </si>
  <si>
    <t>120.0931.3525.9</t>
  </si>
  <si>
    <t>Bambino</t>
  </si>
  <si>
    <t>Baghira</t>
  </si>
  <si>
    <t>NERO</t>
  </si>
  <si>
    <t>120.1042.9272.8</t>
  </si>
  <si>
    <t>Turin</t>
  </si>
  <si>
    <t>FRANCO</t>
  </si>
  <si>
    <t>120.0836.1545.7</t>
  </si>
  <si>
    <t>Promise</t>
  </si>
  <si>
    <t>FAKIR</t>
  </si>
  <si>
    <t>120.1068.9667.2</t>
  </si>
  <si>
    <t>Pisa</t>
  </si>
  <si>
    <t>120.1068.9664.1</t>
  </si>
  <si>
    <t>Paloma</t>
  </si>
  <si>
    <t>RAMBAR</t>
  </si>
  <si>
    <t>120.1055.8462.4</t>
  </si>
  <si>
    <t>Maila</t>
  </si>
  <si>
    <t>XAVER</t>
  </si>
  <si>
    <t>120.0764.2445.5</t>
  </si>
  <si>
    <t>Guxa</t>
  </si>
  <si>
    <t>Bandit</t>
  </si>
  <si>
    <t>@VALENTINO</t>
  </si>
  <si>
    <t>120.0623.7070.4</t>
  </si>
  <si>
    <t>Shakira</t>
  </si>
  <si>
    <t>120.0990.3390.0</t>
  </si>
  <si>
    <t>Pelila</t>
  </si>
  <si>
    <t>120.0990.3391.7</t>
  </si>
  <si>
    <t>Pablo</t>
  </si>
  <si>
    <t>Micabol</t>
  </si>
  <si>
    <t>Lorens</t>
  </si>
  <si>
    <t>120.1118.9230.0</t>
  </si>
  <si>
    <t>Taylor</t>
  </si>
  <si>
    <t>120.0919.0508.3</t>
  </si>
  <si>
    <t>Tamango</t>
  </si>
  <si>
    <t>120.1153.2313.8</t>
  </si>
  <si>
    <t>Dorina</t>
  </si>
  <si>
    <t>TIGER</t>
  </si>
  <si>
    <t>VAMPIR</t>
  </si>
  <si>
    <t>120.1186.6943.1</t>
  </si>
  <si>
    <t>Valaisanne</t>
  </si>
  <si>
    <t>120.1119.8615.3</t>
  </si>
  <si>
    <t>Souris</t>
  </si>
  <si>
    <t>Scarlette</t>
  </si>
  <si>
    <t>MAGIC</t>
  </si>
  <si>
    <t>120.0995.2553.5</t>
  </si>
  <si>
    <t>Pigalle</t>
  </si>
  <si>
    <t>120.0995.2546.7</t>
  </si>
  <si>
    <t>Mystic</t>
  </si>
  <si>
    <t>#TORRES</t>
  </si>
  <si>
    <t>120.1055.7163.1</t>
  </si>
  <si>
    <t>Bresil</t>
  </si>
  <si>
    <t>120.1119.8616.0</t>
  </si>
  <si>
    <t>Bolero</t>
  </si>
  <si>
    <t>Andora</t>
  </si>
  <si>
    <t>120.0745.7790.0</t>
  </si>
  <si>
    <t>Tigres</t>
  </si>
  <si>
    <t>@BIRK</t>
  </si>
  <si>
    <t>120.0761.3757.7</t>
  </si>
  <si>
    <t>Rebell</t>
  </si>
  <si>
    <t>120.1000.4525.0</t>
  </si>
  <si>
    <t>Bijoux</t>
  </si>
  <si>
    <t>ZOLA</t>
  </si>
  <si>
    <t>120.1121.4498.9</t>
  </si>
  <si>
    <t>Tiranie</t>
  </si>
  <si>
    <t>COQUIN</t>
  </si>
  <si>
    <t>120.0745.7355.1</t>
  </si>
  <si>
    <t>Souki</t>
  </si>
  <si>
    <t>120.1050.6417.1</t>
  </si>
  <si>
    <t>SHACARI</t>
  </si>
  <si>
    <t>120.1050.6420.1</t>
  </si>
  <si>
    <t>Catalina</t>
  </si>
  <si>
    <t>120.0919.1804.5</t>
  </si>
  <si>
    <t>#TEIRO</t>
  </si>
  <si>
    <t>120.0931.3329.3</t>
  </si>
  <si>
    <t>Tequilla</t>
  </si>
  <si>
    <t>120.0931.3304.0</t>
  </si>
  <si>
    <t>Milow</t>
  </si>
  <si>
    <t>120.0931.3328.6</t>
  </si>
  <si>
    <t>Santiago</t>
  </si>
  <si>
    <t>120.0931.3303.3</t>
  </si>
  <si>
    <t>Flacari</t>
  </si>
  <si>
    <t>120.0935.2375.9</t>
  </si>
  <si>
    <t>Creola</t>
  </si>
  <si>
    <t>Canaille</t>
  </si>
  <si>
    <t>Diabolo</t>
  </si>
  <si>
    <t>Violette</t>
  </si>
  <si>
    <t>120.0998.9034.3</t>
  </si>
  <si>
    <t>Ramona</t>
  </si>
  <si>
    <t>Pinka</t>
  </si>
  <si>
    <t>MESSI</t>
  </si>
  <si>
    <t>120.0998.9046.6</t>
  </si>
  <si>
    <t>Mirabelle</t>
  </si>
  <si>
    <t>@PARATI</t>
  </si>
  <si>
    <t>120.0898.9041.4</t>
  </si>
  <si>
    <t>Eigentümer</t>
  </si>
  <si>
    <t>Mutter</t>
  </si>
  <si>
    <t>Vater</t>
  </si>
  <si>
    <t>Geburtsdat.</t>
  </si>
  <si>
    <t>Ohrmarkennr.</t>
  </si>
  <si>
    <r>
      <t>Rot = Troupeau-Siegerin</t>
    </r>
    <r>
      <rPr>
        <sz val="26"/>
        <color theme="1"/>
        <rFont val="Arial"/>
        <family val="2"/>
      </rPr>
      <t xml:space="preserve"> </t>
    </r>
  </si>
  <si>
    <t>Nr.2</t>
  </si>
  <si>
    <t>Besitzer2</t>
  </si>
  <si>
    <t>Name2</t>
  </si>
  <si>
    <t>Gewonnen</t>
  </si>
  <si>
    <t>Kuh Nr.</t>
  </si>
  <si>
    <t>Anzahl Kämpfe</t>
  </si>
  <si>
    <t>Hischier Pius</t>
  </si>
  <si>
    <t>Jäger Carlo</t>
  </si>
  <si>
    <t>Stallung Passeraub</t>
  </si>
  <si>
    <t>Stallung zum Stäg</t>
  </si>
  <si>
    <t>Zumofen / Gattlen</t>
  </si>
  <si>
    <t>© Silvan Bregy</t>
  </si>
  <si>
    <t>Viel Vergnügen wünscht die Alpgenossenschaft Turtmanntal und die Bestosser der Alpe Rotigen.</t>
  </si>
  <si>
    <t xml:space="preserve">Volero </t>
  </si>
  <si>
    <t>120.1201.9781.6</t>
  </si>
  <si>
    <t>IV</t>
  </si>
  <si>
    <t xml:space="preserve">N </t>
  </si>
  <si>
    <t>Turtmann</t>
  </si>
  <si>
    <t>Vanda</t>
  </si>
  <si>
    <t>#CAPO</t>
  </si>
  <si>
    <t xml:space="preserve">Rocky </t>
  </si>
  <si>
    <t>120.1201.9784.7</t>
  </si>
  <si>
    <t>N</t>
  </si>
  <si>
    <t xml:space="preserve">Riva </t>
  </si>
  <si>
    <t>120.1201.9780.9</t>
  </si>
  <si>
    <t>Vidona</t>
  </si>
  <si>
    <r>
      <t>4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Rotigen 18</t>
    </r>
  </si>
  <si>
    <t>Xenti</t>
  </si>
  <si>
    <t>Vandale</t>
  </si>
  <si>
    <t>120.1201.9782.3</t>
  </si>
  <si>
    <r>
      <t>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2eme veau Vifra 18</t>
    </r>
  </si>
  <si>
    <t>$VITUS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</si>
  <si>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 Goler 17</t>
    </r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</si>
  <si>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  
12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</t>
    </r>
  </si>
  <si>
    <t>Adonis</t>
  </si>
  <si>
    <t>120.1201.9788.5</t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</si>
  <si>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 Goler 18</t>
    </r>
  </si>
  <si>
    <t>Pinson</t>
  </si>
  <si>
    <t>Fiasco</t>
  </si>
  <si>
    <t>Fangio</t>
  </si>
  <si>
    <t>Arizona</t>
  </si>
  <si>
    <t>Ahkira</t>
  </si>
  <si>
    <t>Ruby</t>
  </si>
  <si>
    <t>120.1269.9552.2</t>
  </si>
  <si>
    <t>Rena</t>
  </si>
  <si>
    <r>
      <t>4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Goler 18</t>
    </r>
  </si>
  <si>
    <t>TAO</t>
  </si>
  <si>
    <t>120.1258.8838.2</t>
  </si>
  <si>
    <t xml:space="preserve">Oberwald </t>
  </si>
  <si>
    <t>Zumoberhaus P. + Familie</t>
  </si>
  <si>
    <t>Ninja</t>
  </si>
  <si>
    <r>
      <t>4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IV Belalp 16</t>
    </r>
  </si>
  <si>
    <t>Oberwald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</si>
  <si>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17 </t>
    </r>
  </si>
  <si>
    <t>Xenia</t>
  </si>
  <si>
    <t>Susten</t>
  </si>
  <si>
    <t>Wyssen Diego u. Madlen</t>
  </si>
  <si>
    <r>
      <t>7</t>
    </r>
    <r>
      <rPr>
        <vertAlign val="superscript"/>
        <sz val="22"/>
        <color theme="1"/>
        <rFont val="Calibri"/>
        <family val="2"/>
        <scheme val="minor"/>
      </rPr>
      <t xml:space="preserve">em </t>
    </r>
    <r>
      <rPr>
        <sz val="22"/>
        <color theme="1"/>
        <rFont val="Calibri"/>
        <family val="2"/>
        <scheme val="minor"/>
      </rPr>
      <t>V Rotigen 16</t>
    </r>
  </si>
  <si>
    <t>Xera</t>
  </si>
  <si>
    <r>
      <t>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16</t>
    </r>
  </si>
  <si>
    <t>$TERREUR</t>
  </si>
  <si>
    <t>Xantia</t>
  </si>
  <si>
    <t>120.1256.8886.9</t>
  </si>
  <si>
    <t>Xana</t>
  </si>
  <si>
    <t>#TORRO</t>
  </si>
  <si>
    <t>Ranja</t>
  </si>
  <si>
    <t>120.1256.8888.3</t>
  </si>
  <si>
    <t>Rasta</t>
  </si>
  <si>
    <t>120.1256.8890.6</t>
  </si>
  <si>
    <t>Xandria</t>
  </si>
  <si>
    <t>Tomba</t>
  </si>
  <si>
    <t>Visp</t>
  </si>
  <si>
    <t>Williner Anton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</si>
  <si>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Rotigen 17</t>
    </r>
  </si>
  <si>
    <t>Dorin</t>
  </si>
  <si>
    <r>
      <t>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17</t>
    </r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</si>
  <si>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Rotigen 17</t>
    </r>
  </si>
  <si>
    <t>Carmelin</t>
  </si>
  <si>
    <r>
      <t>2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Goler 15</t>
    </r>
  </si>
  <si>
    <r>
      <t>3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IV Rotigen 16</t>
    </r>
  </si>
  <si>
    <t>Vallesia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</si>
  <si>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Griebelalp 18  
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Griebelalp 17 
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Rotigen 15</t>
    </r>
  </si>
  <si>
    <t>BEN</t>
  </si>
  <si>
    <t>Tina</t>
  </si>
  <si>
    <t>120.0955.4046.4</t>
  </si>
  <si>
    <t>Tigra</t>
  </si>
  <si>
    <r>
      <t>Reine Griebelalp 18 
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Griebelalp 17 
Reine IV Rotigen 15</t>
    </r>
  </si>
  <si>
    <t xml:space="preserve">BEN </t>
  </si>
  <si>
    <t>Violine</t>
  </si>
  <si>
    <t>120.0923.7668.4</t>
  </si>
  <si>
    <t>Vivana</t>
  </si>
  <si>
    <t>Cuba</t>
  </si>
  <si>
    <t>Agarn</t>
  </si>
  <si>
    <t>Tscherry E. + B.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</si>
  <si>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18</t>
    </r>
  </si>
  <si>
    <t>FABIUS-FAROUK</t>
  </si>
  <si>
    <t>Bango</t>
  </si>
  <si>
    <t>120.1188.0914.1</t>
  </si>
  <si>
    <t>Sewer R. + Thommen S.</t>
  </si>
  <si>
    <t>Bolera</t>
  </si>
  <si>
    <t>POUDRE</t>
  </si>
  <si>
    <t>120.1255.5712.7</t>
  </si>
  <si>
    <t>Biscot</t>
  </si>
  <si>
    <r>
      <t>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III Goler 18</t>
    </r>
  </si>
  <si>
    <t>Track</t>
  </si>
  <si>
    <t>Turon</t>
  </si>
  <si>
    <t>Tabhita</t>
  </si>
  <si>
    <t>Orcas</t>
  </si>
  <si>
    <t>St. Niklaus</t>
  </si>
  <si>
    <t>Benichou</t>
  </si>
  <si>
    <t>@DARIUS</t>
  </si>
  <si>
    <t>120.1062.2041.5</t>
  </si>
  <si>
    <t>Babylon</t>
  </si>
  <si>
    <t>Gibsy</t>
  </si>
  <si>
    <t>#NAT</t>
  </si>
  <si>
    <t>Berenice</t>
  </si>
  <si>
    <t>Getwing</t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</si>
  <si>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Mayens de Conthey 17</t>
    </r>
  </si>
  <si>
    <r>
      <t>10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16
10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</t>
    </r>
  </si>
  <si>
    <t>Moustique</t>
  </si>
  <si>
    <t xml:space="preserve">Stallung Passeraub </t>
  </si>
  <si>
    <t>Mitis</t>
  </si>
  <si>
    <t>Mamou</t>
  </si>
  <si>
    <r>
      <t>6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IV Kantonal 18 
3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IV Goler 18 </t>
    </r>
  </si>
  <si>
    <t>Reine IV Rotigen 18 
Reine V Rotigen 17</t>
  </si>
  <si>
    <t>CACTUS</t>
  </si>
  <si>
    <t>120.1188.5412.7</t>
  </si>
  <si>
    <t>Ballerine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</si>
  <si>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18</t>
    </r>
  </si>
  <si>
    <t>Barillo</t>
  </si>
  <si>
    <t>120.1201.2202.3</t>
  </si>
  <si>
    <t>Albinen</t>
  </si>
  <si>
    <t>Mathieu Leander + S.</t>
  </si>
  <si>
    <r>
      <t>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18</t>
    </r>
  </si>
  <si>
    <t>Baquera</t>
  </si>
  <si>
    <t>120.1201.2201.6</t>
  </si>
  <si>
    <t>Bijou</t>
  </si>
  <si>
    <r>
      <t>6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II Goler 16 
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III Kantonal 16 
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III Goler 16 
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III Goler 14</t>
    </r>
  </si>
  <si>
    <t>Boa</t>
  </si>
  <si>
    <t>Baron</t>
  </si>
  <si>
    <t>Bambi</t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</si>
  <si>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17</t>
    </r>
  </si>
  <si>
    <t>@CACTUS</t>
  </si>
  <si>
    <t xml:space="preserve">Baghira </t>
  </si>
  <si>
    <t>120.0931.3517.4</t>
  </si>
  <si>
    <r>
      <t>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2eme veau Vifra 17 
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16</t>
    </r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</si>
  <si>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15</t>
    </r>
  </si>
  <si>
    <t>Turco</t>
  </si>
  <si>
    <r>
      <t>7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 Goler 16</t>
    </r>
  </si>
  <si>
    <t>Reine IV Rotigen 13
Reine V Rotigen 12</t>
  </si>
  <si>
    <t>Princesse</t>
  </si>
  <si>
    <t>Reine IV Rotigen 17</t>
  </si>
  <si>
    <t>Pomette</t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</si>
  <si>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18</t>
    </r>
  </si>
  <si>
    <t>MILOU</t>
  </si>
  <si>
    <t>Pinda</t>
  </si>
  <si>
    <t>120.1151.1687.7</t>
  </si>
  <si>
    <t>Candice</t>
  </si>
  <si>
    <t>Tigresse</t>
  </si>
  <si>
    <t>120.1151.1699.0</t>
  </si>
  <si>
    <t>Tzigane</t>
  </si>
  <si>
    <t>Mona</t>
  </si>
  <si>
    <t xml:space="preserve"> Reine V Vifra 12</t>
  </si>
  <si>
    <r>
      <t>10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CHEMEUILLE 17 </t>
    </r>
  </si>
  <si>
    <t>Yakin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</si>
  <si>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Rotigen 18 
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17</t>
    </r>
  </si>
  <si>
    <t>ZETOR</t>
  </si>
  <si>
    <t>Brunette</t>
  </si>
  <si>
    <t>120.1151.1686.0</t>
  </si>
  <si>
    <t>Sera</t>
  </si>
  <si>
    <t>Safira</t>
  </si>
  <si>
    <t>Unterems</t>
  </si>
  <si>
    <t>$SATYR</t>
  </si>
  <si>
    <t>@BISCOTTO</t>
  </si>
  <si>
    <t>120.1188.2113.6</t>
  </si>
  <si>
    <t>#CARNAVAL</t>
  </si>
  <si>
    <t>Lana</t>
  </si>
  <si>
    <t>120.1197.2405.4</t>
  </si>
  <si>
    <t>Oberems</t>
  </si>
  <si>
    <t>Hischier H. + Bühlmann J.</t>
  </si>
  <si>
    <t>Lenja</t>
  </si>
  <si>
    <t>Janis</t>
  </si>
  <si>
    <t>120.1202.2001.9</t>
  </si>
  <si>
    <t>Jamanda</t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</si>
  <si>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2eme veau Vifra 19</t>
    </r>
  </si>
  <si>
    <t>#KEIRO</t>
  </si>
  <si>
    <t>Dijone</t>
  </si>
  <si>
    <t>Gebr. Jäger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</si>
  <si>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Vifra 19 
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Zermatt 18</t>
    </r>
  </si>
  <si>
    <t>$BOCASSA</t>
  </si>
  <si>
    <t>Sultane</t>
  </si>
  <si>
    <t>120.1153.2317.6</t>
  </si>
  <si>
    <t>Simba</t>
  </si>
  <si>
    <t>Dora</t>
  </si>
  <si>
    <t>120.1258.5637.4</t>
  </si>
  <si>
    <t>Delida</t>
  </si>
  <si>
    <r>
      <t>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 Zermatt 18 
7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 Goler 17 
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2eme veau Vifra 15</t>
    </r>
  </si>
  <si>
    <t>PATOUCHE</t>
  </si>
  <si>
    <t>Silene</t>
  </si>
  <si>
    <t>120.0930.2250.4</t>
  </si>
  <si>
    <t>Tokyo</t>
  </si>
  <si>
    <t>120.1258.5634.3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</si>
  <si>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17</t>
    </r>
  </si>
  <si>
    <t>MONZA</t>
  </si>
  <si>
    <t>120.1118.9224.9</t>
  </si>
  <si>
    <r>
      <t>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2eme veau Vifra 15</t>
    </r>
  </si>
  <si>
    <r>
      <t>10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Rotigen 17 
15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Rotigen 16 
4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V Rotigen 13 </t>
    </r>
  </si>
  <si>
    <t>Santana</t>
  </si>
  <si>
    <t>Eggerberg</t>
  </si>
  <si>
    <t>Fux W., J., + Wyer Piet</t>
  </si>
  <si>
    <t>120.1186.6941.7</t>
  </si>
  <si>
    <t>Vagabonde</t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</si>
  <si>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16 
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III Goler 18</t>
    </r>
  </si>
  <si>
    <t>Etoile</t>
  </si>
  <si>
    <t>Reine V Vifra 17</t>
  </si>
  <si>
    <t>Tarzan</t>
  </si>
  <si>
    <t>120.1186.6939.4</t>
  </si>
  <si>
    <t>Toscana</t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</si>
  <si>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2eme veau Vifra 19</t>
    </r>
  </si>
  <si>
    <t>VASCO</t>
  </si>
  <si>
    <t>Bataille</t>
  </si>
  <si>
    <t>120.1186.6938.7</t>
  </si>
  <si>
    <t>Bacardi</t>
  </si>
  <si>
    <t>Afifa</t>
  </si>
  <si>
    <t>Baguera</t>
  </si>
  <si>
    <t>120.1278.5681.5</t>
  </si>
  <si>
    <t>Fam. Leiggener</t>
  </si>
  <si>
    <t>Briska</t>
  </si>
  <si>
    <r>
      <t>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II Goler 15</t>
    </r>
  </si>
  <si>
    <t>Tito</t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</si>
  <si>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 Goler 16</t>
    </r>
  </si>
  <si>
    <t>Riva</t>
  </si>
  <si>
    <r>
      <t>3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Goler 18</t>
    </r>
  </si>
  <si>
    <r>
      <t>5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Rotigen 18</t>
    </r>
  </si>
  <si>
    <t>TOUAREG</t>
  </si>
  <si>
    <t>Xenja</t>
  </si>
  <si>
    <t>120.1213.2629.1</t>
  </si>
  <si>
    <t>Ergisch</t>
  </si>
  <si>
    <t>Bregy Uli + Pascal</t>
  </si>
  <si>
    <t>Xaphir</t>
  </si>
  <si>
    <r>
      <t>12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ZALAN D`AYENT 18</t>
    </r>
  </si>
  <si>
    <t>120.0999.4111.3</t>
  </si>
  <si>
    <t>Bora</t>
  </si>
  <si>
    <r>
      <t>9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LES ARS 16 
8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LES ARS 18</t>
    </r>
  </si>
  <si>
    <t>NIRKA</t>
  </si>
  <si>
    <t>Melodie</t>
  </si>
  <si>
    <t>120.0911.4528.1</t>
  </si>
  <si>
    <t>Manga</t>
  </si>
  <si>
    <t>Reine IV Vieux They 17</t>
  </si>
  <si>
    <t>Tsatagne</t>
  </si>
  <si>
    <t>Mirage</t>
  </si>
  <si>
    <r>
      <t>3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IV Goler 14 
3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V Goler 13</t>
    </r>
  </si>
  <si>
    <r>
      <t>4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V Rotigen 13</t>
    </r>
  </si>
  <si>
    <t>Calimero</t>
  </si>
  <si>
    <t>Caline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</si>
  <si>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Vifra 19</t>
    </r>
  </si>
  <si>
    <t>120.1255.5036.4</t>
  </si>
  <si>
    <t>Bregy Ralf + Adolf</t>
  </si>
  <si>
    <t>Canabis</t>
  </si>
  <si>
    <t>Tragonja</t>
  </si>
  <si>
    <t>Bregy Silvan + Patrick</t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</si>
  <si>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 Goler 18 
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Goler 14</t>
    </r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</si>
  <si>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 
13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</t>
    </r>
  </si>
  <si>
    <t>Maruschka</t>
  </si>
  <si>
    <r>
      <t>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16</t>
    </r>
  </si>
  <si>
    <t>Scheila</t>
  </si>
  <si>
    <r>
      <t>Reine 2eme veau Vifra 19 - 
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Martigny 18</t>
    </r>
  </si>
  <si>
    <t>120.0591.9312.5</t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</si>
  <si>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 
10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
15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16  
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13</t>
    </r>
  </si>
  <si>
    <t>Flash</t>
  </si>
  <si>
    <r>
      <t>Reine I Goler 19
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Kantonal 15
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Goler 14</t>
    </r>
  </si>
  <si>
    <r>
      <t>13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 
12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
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14</t>
    </r>
  </si>
  <si>
    <r>
      <t>4</t>
    </r>
    <r>
      <rPr>
        <b/>
        <vertAlign val="superscript"/>
        <sz val="22"/>
        <color rgb="FFFF0000"/>
        <rFont val="Calibri"/>
        <family val="2"/>
        <scheme val="minor"/>
      </rPr>
      <t>em</t>
    </r>
    <r>
      <rPr>
        <b/>
        <sz val="22"/>
        <color rgb="FFFF0000"/>
        <rFont val="Calibri"/>
        <family val="2"/>
        <scheme val="minor"/>
      </rPr>
      <t xml:space="preserve"> V Goler 15</t>
    </r>
  </si>
  <si>
    <r>
      <t>REINE Rotigen 18 
3</t>
    </r>
    <r>
      <rPr>
        <b/>
        <vertAlign val="superscript"/>
        <sz val="22"/>
        <color rgb="FFFF0000"/>
        <rFont val="Calibri"/>
        <family val="2"/>
        <scheme val="minor"/>
      </rPr>
      <t>em</t>
    </r>
    <r>
      <rPr>
        <b/>
        <sz val="22"/>
        <color rgb="FFFF0000"/>
        <rFont val="Calibri"/>
        <family val="2"/>
        <scheme val="minor"/>
      </rPr>
      <t xml:space="preserve"> Rotigen 17 
Reine V Rotigen 15</t>
    </r>
  </si>
  <si>
    <t>Chealsy</t>
  </si>
  <si>
    <t>120.0591.3322.0</t>
  </si>
  <si>
    <t>$TOURBILLON</t>
  </si>
  <si>
    <t>Mousse</t>
  </si>
  <si>
    <t>120.0618.4530.2</t>
  </si>
  <si>
    <t>N`Gampel</t>
  </si>
  <si>
    <t>Bayard Medard + Gustav</t>
  </si>
  <si>
    <t>PRINZ</t>
  </si>
  <si>
    <t>120.0618.4534.0</t>
  </si>
  <si>
    <t>Pandera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</si>
  <si>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Goler 15</t>
    </r>
  </si>
  <si>
    <t>Riquita</t>
  </si>
  <si>
    <t>120.0618.4532.6</t>
  </si>
  <si>
    <t>Venus</t>
  </si>
  <si>
    <t>Merry</t>
  </si>
  <si>
    <t>Dragon</t>
  </si>
  <si>
    <t>Klassierungen Match</t>
  </si>
  <si>
    <t>Klassierungen Alpe</t>
  </si>
  <si>
    <t>BDTA</t>
  </si>
  <si>
    <t>Geb.</t>
  </si>
  <si>
    <t>Ort</t>
  </si>
  <si>
    <t>Klassierte Tiere an Ringkuhkämpfen</t>
  </si>
  <si>
    <t>Klassiert 2018</t>
  </si>
  <si>
    <t>Glocken an Ringkuhkämpfen (Insgesamt)</t>
  </si>
  <si>
    <r>
      <rPr>
        <b/>
        <sz val="26"/>
        <color rgb="FFFF0000"/>
        <rFont val="Calibri"/>
        <family val="2"/>
        <scheme val="minor"/>
      </rPr>
      <t>Rambo</t>
    </r>
    <r>
      <rPr>
        <sz val="26"/>
        <color theme="1"/>
        <rFont val="Calibri"/>
        <family val="2"/>
        <scheme val="minor"/>
      </rPr>
      <t xml:space="preserve"> von Familie Leiggener (15</t>
    </r>
    <r>
      <rPr>
        <vertAlign val="superscript"/>
        <sz val="26"/>
        <color theme="1"/>
        <rFont val="Calibri"/>
        <family val="2"/>
        <scheme val="minor"/>
      </rPr>
      <t>em</t>
    </r>
    <r>
      <rPr>
        <sz val="26"/>
        <color theme="1"/>
        <rFont val="Calibri"/>
        <family val="2"/>
        <scheme val="minor"/>
      </rPr>
      <t>)</t>
    </r>
  </si>
  <si>
    <t>Neu (Nicht da 2018)</t>
  </si>
  <si>
    <t>Trupposiegerin</t>
  </si>
  <si>
    <r>
      <rPr>
        <b/>
        <sz val="26"/>
        <color rgb="FFFF0000"/>
        <rFont val="Calibri"/>
        <family val="2"/>
        <scheme val="minor"/>
      </rPr>
      <t>Tango</t>
    </r>
    <r>
      <rPr>
        <sz val="26"/>
        <color theme="1"/>
        <rFont val="Calibri"/>
        <family val="2"/>
        <scheme val="minor"/>
      </rPr>
      <t xml:space="preserve"> von Gebr. Jäger (9</t>
    </r>
    <r>
      <rPr>
        <vertAlign val="superscript"/>
        <sz val="26"/>
        <color theme="1"/>
        <rFont val="Calibri"/>
        <family val="2"/>
        <scheme val="minor"/>
      </rPr>
      <t>em</t>
    </r>
    <r>
      <rPr>
        <sz val="26"/>
        <color theme="1"/>
        <rFont val="Calibri"/>
        <family val="2"/>
        <scheme val="minor"/>
      </rPr>
      <t>)</t>
    </r>
  </si>
  <si>
    <t>Erstmelken</t>
  </si>
  <si>
    <t>Klassiert 2018 und nicht da</t>
  </si>
  <si>
    <t>Tiere</t>
  </si>
  <si>
    <t>Königin 2018</t>
  </si>
  <si>
    <t>Alpaufzug vom 15. Juni 2019</t>
  </si>
  <si>
    <t>Alpe Rotigen Turtmanntal</t>
  </si>
  <si>
    <t>Alpaufzug vom 13. Juni 2020</t>
  </si>
  <si>
    <t>Königin 2018 + 2019</t>
  </si>
  <si>
    <t>Klassiert 2019 und nicht da</t>
  </si>
  <si>
    <r>
      <rPr>
        <b/>
        <sz val="28"/>
        <color rgb="FFFF0000"/>
        <rFont val="Calibri"/>
        <family val="2"/>
        <scheme val="minor"/>
      </rPr>
      <t>Tigres</t>
    </r>
    <r>
      <rPr>
        <sz val="28"/>
        <color theme="1"/>
        <rFont val="Calibri"/>
        <family val="2"/>
        <scheme val="minor"/>
      </rPr>
      <t xml:space="preserve"> von Fam. Leiggener (9</t>
    </r>
    <r>
      <rPr>
        <vertAlign val="superscript"/>
        <sz val="28"/>
        <color theme="1"/>
        <rFont val="Calibri"/>
        <family val="2"/>
        <scheme val="minor"/>
      </rPr>
      <t>em</t>
    </r>
    <r>
      <rPr>
        <sz val="28"/>
        <color theme="1"/>
        <rFont val="Calibri"/>
        <family val="2"/>
        <scheme val="minor"/>
      </rPr>
      <t>)</t>
    </r>
  </si>
  <si>
    <r>
      <rPr>
        <b/>
        <sz val="28"/>
        <color rgb="FFFF0000"/>
        <rFont val="Calibri"/>
        <family val="2"/>
        <scheme val="minor"/>
      </rPr>
      <t>Puma</t>
    </r>
    <r>
      <rPr>
        <sz val="28"/>
        <rFont val="Calibri"/>
        <family val="2"/>
        <scheme val="minor"/>
      </rPr>
      <t xml:space="preserve"> von Zumofen/Gattlen (10</t>
    </r>
    <r>
      <rPr>
        <vertAlign val="superscript"/>
        <sz val="28"/>
        <rFont val="Calibri"/>
        <family val="2"/>
        <scheme val="minor"/>
      </rPr>
      <t>em</t>
    </r>
    <r>
      <rPr>
        <sz val="28"/>
        <rFont val="Calibri"/>
        <family val="2"/>
        <scheme val="minor"/>
      </rPr>
      <t>)</t>
    </r>
  </si>
  <si>
    <t>Klassiert 2019</t>
  </si>
  <si>
    <t>Neu (Nicht da 2019)</t>
  </si>
  <si>
    <r>
      <t xml:space="preserve">Santiago </t>
    </r>
    <r>
      <rPr>
        <sz val="28"/>
        <rFont val="Calibri"/>
        <family val="2"/>
        <scheme val="minor"/>
      </rPr>
      <t>von Bregy Ralf + Adolf (14</t>
    </r>
    <r>
      <rPr>
        <vertAlign val="superscript"/>
        <sz val="28"/>
        <rFont val="Calibri"/>
        <family val="2"/>
        <scheme val="minor"/>
      </rPr>
      <t>em</t>
    </r>
    <r>
      <rPr>
        <sz val="28"/>
        <rFont val="Calibri"/>
        <family val="2"/>
        <scheme val="minor"/>
      </rPr>
      <t>)</t>
    </r>
  </si>
  <si>
    <t>Fantastic</t>
  </si>
  <si>
    <t>120.1201.9792.2</t>
  </si>
  <si>
    <t>Chinook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</si>
  <si>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Rotigen 19</t>
    </r>
  </si>
  <si>
    <t>Priska</t>
  </si>
  <si>
    <t>120.0618.4540.1</t>
  </si>
  <si>
    <t>@MELCHIOR</t>
  </si>
  <si>
    <r>
      <t>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Rotigen 19</t>
    </r>
  </si>
  <si>
    <t>Vampir</t>
  </si>
  <si>
    <t>120.0618.4536.4</t>
  </si>
  <si>
    <r>
      <t>REINE Rotigen 19     REINE Rotigen 18 
3</t>
    </r>
    <r>
      <rPr>
        <b/>
        <vertAlign val="superscript"/>
        <sz val="22"/>
        <color rgb="FFFF0000"/>
        <rFont val="Calibri"/>
        <family val="2"/>
        <scheme val="minor"/>
      </rPr>
      <t>em</t>
    </r>
    <r>
      <rPr>
        <b/>
        <sz val="22"/>
        <color rgb="FFFF0000"/>
        <rFont val="Calibri"/>
        <family val="2"/>
        <scheme val="minor"/>
      </rPr>
      <t xml:space="preserve"> Rotigen 17 
Reine V Rotigen 15</t>
    </r>
  </si>
  <si>
    <r>
      <t>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19 
13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 
12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
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14</t>
    </r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</si>
  <si>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19              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
10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
15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16  
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13</t>
    </r>
  </si>
  <si>
    <r>
      <t>Reine 2eme veau Vifra 19  
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IV Martigny 18</t>
    </r>
  </si>
  <si>
    <t>Carcas</t>
  </si>
  <si>
    <t>120.1255.5041.8</t>
  </si>
  <si>
    <t>Cartouche</t>
  </si>
  <si>
    <t>#CASINO</t>
  </si>
  <si>
    <t>Reine V Goler 19</t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</si>
  <si>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19 
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18 
13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17 </t>
    </r>
  </si>
  <si>
    <r>
      <t>11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Rotigen 19</t>
    </r>
  </si>
  <si>
    <t>Cashida</t>
  </si>
  <si>
    <t>120.1255.5038.8</t>
  </si>
  <si>
    <t>Clairon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</si>
  <si>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Goler 19</t>
    </r>
  </si>
  <si>
    <t>Flacabre</t>
  </si>
  <si>
    <t>120.1255.5039.5</t>
  </si>
  <si>
    <t>Coquette</t>
  </si>
  <si>
    <t>120.1255.5043.2</t>
  </si>
  <si>
    <t>#ZIRO</t>
  </si>
  <si>
    <r>
      <t>14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Rotigen 19 
4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Rotigen 13</t>
    </r>
  </si>
  <si>
    <r>
      <t>3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IV Goler 14 
3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Goler 13</t>
    </r>
  </si>
  <si>
    <r>
      <t>12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ZALAN D`AYENT 18</t>
    </r>
  </si>
  <si>
    <r>
      <t>6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 Goler 19</t>
    </r>
  </si>
  <si>
    <t>Calette</t>
  </si>
  <si>
    <t>120.1328.6981.7</t>
  </si>
  <si>
    <t>Caprice</t>
  </si>
  <si>
    <t>@FAKIR</t>
  </si>
  <si>
    <t>Cataleya</t>
  </si>
  <si>
    <t>120.1320.9486.8</t>
  </si>
  <si>
    <t>$JAKARI</t>
  </si>
  <si>
    <t>Murphy</t>
  </si>
  <si>
    <t>120.1329.8033.8</t>
  </si>
  <si>
    <t>Corona</t>
  </si>
  <si>
    <t>120.1249.2515.6</t>
  </si>
  <si>
    <t>CASSIUS</t>
  </si>
  <si>
    <t>Mira</t>
  </si>
  <si>
    <t>120.1285.3022.6</t>
  </si>
  <si>
    <t>Bison</t>
  </si>
  <si>
    <t>BARON</t>
  </si>
  <si>
    <t>120.1273.8032.7</t>
  </si>
  <si>
    <t>CASANOVA</t>
  </si>
  <si>
    <t>Calmy</t>
  </si>
  <si>
    <t>120.1262.1659.7</t>
  </si>
  <si>
    <t>Pampère</t>
  </si>
  <si>
    <t>120.1273.8034.1</t>
  </si>
  <si>
    <r>
      <t>6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Rotigen 19           10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Rotigen 17 
15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Rotigen 16 
4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Rotigen 13 </t>
    </r>
  </si>
  <si>
    <r>
      <t>2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2eme veau Vifra 15</t>
    </r>
  </si>
  <si>
    <r>
      <t>4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IV Goler 17</t>
    </r>
  </si>
  <si>
    <t>Solara</t>
  </si>
  <si>
    <t>120.1300.6936.3</t>
  </si>
  <si>
    <t>Samba</t>
  </si>
  <si>
    <t>Tanja</t>
  </si>
  <si>
    <t>120.1258.5641.1</t>
  </si>
  <si>
    <t>Tango</t>
  </si>
  <si>
    <t>$PECKER</t>
  </si>
  <si>
    <r>
      <t>2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II Goler 19</t>
    </r>
  </si>
  <si>
    <r>
      <t>9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Rotigen 19         Reine IV Rotigen 13
Reine V Rotigen 12</t>
    </r>
  </si>
  <si>
    <t>120.1228.8024.2</t>
  </si>
  <si>
    <r>
      <t xml:space="preserve"> 5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Vifra 18</t>
    </r>
  </si>
  <si>
    <t>Bayonne</t>
  </si>
  <si>
    <t>120.1228.8022.8</t>
  </si>
  <si>
    <t>Barlette</t>
  </si>
  <si>
    <t>Grolla</t>
  </si>
  <si>
    <t>120.1228.8029.7</t>
  </si>
  <si>
    <t>Gitane</t>
  </si>
  <si>
    <t>#PRINCE</t>
  </si>
  <si>
    <t>Megane</t>
  </si>
  <si>
    <t>120.1335.1507.2</t>
  </si>
  <si>
    <t>Mandolin</t>
  </si>
  <si>
    <t>#PRIMUS</t>
  </si>
  <si>
    <t>Metis</t>
  </si>
  <si>
    <t>120.1335.1505.8</t>
  </si>
  <si>
    <t>120.1228.8023.5</t>
  </si>
  <si>
    <t>Magalie</t>
  </si>
  <si>
    <t>Pivoine</t>
  </si>
  <si>
    <t>120.1333.7067.1</t>
  </si>
  <si>
    <t>@COQUIN 64</t>
  </si>
  <si>
    <t>Taverne</t>
  </si>
  <si>
    <t>120.1270.2454.2</t>
  </si>
  <si>
    <t>@CERVIN</t>
  </si>
  <si>
    <t>Tokio</t>
  </si>
  <si>
    <t>120.1151.1700.3</t>
  </si>
  <si>
    <t>Reine IV Rotigen 19</t>
  </si>
  <si>
    <t>Beres</t>
  </si>
  <si>
    <t>120.1327.2422.2</t>
  </si>
  <si>
    <t>Belle</t>
  </si>
  <si>
    <t>#CALIMERO</t>
  </si>
  <si>
    <t>Reine V Rotigen 19</t>
  </si>
  <si>
    <r>
      <t>6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IV Kantonal 18 
3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IV Goler 18 </t>
    </r>
  </si>
  <si>
    <t>Marla</t>
  </si>
  <si>
    <t>120.1327.2424.6</t>
  </si>
  <si>
    <t>Mochita</t>
  </si>
  <si>
    <t>#CORBI</t>
  </si>
  <si>
    <t>Lijuba</t>
  </si>
  <si>
    <t>Amacker Joelle u. Sven</t>
  </si>
  <si>
    <t>120.1327.2425.3</t>
  </si>
  <si>
    <t>Linera</t>
  </si>
  <si>
    <t>$TWISTER</t>
  </si>
  <si>
    <r>
      <t>4</t>
    </r>
    <r>
      <rPr>
        <vertAlign val="superscript"/>
        <sz val="22"/>
        <color theme="1"/>
        <rFont val="Calibri"/>
        <family val="2"/>
        <scheme val="minor"/>
      </rPr>
      <t>em</t>
    </r>
    <r>
      <rPr>
        <sz val="22"/>
        <color theme="1"/>
        <rFont val="Calibri"/>
        <family val="2"/>
        <scheme val="minor"/>
      </rPr>
      <t xml:space="preserve"> V Rotigen 19</t>
    </r>
  </si>
  <si>
    <t>Fägär</t>
  </si>
  <si>
    <t>Hutter Richard</t>
  </si>
  <si>
    <t>120.1327.2427.7</t>
  </si>
  <si>
    <t>Fortuna</t>
  </si>
  <si>
    <t>Malice</t>
  </si>
  <si>
    <t>120.0618.4544.9</t>
  </si>
  <si>
    <r>
      <t>7</t>
    </r>
    <r>
      <rPr>
        <vertAlign val="superscript"/>
        <sz val="22"/>
        <color rgb="FFFF0000"/>
        <rFont val="Calibri"/>
        <family val="2"/>
        <scheme val="minor"/>
      </rPr>
      <t>em</t>
    </r>
    <r>
      <rPr>
        <sz val="22"/>
        <color rgb="FFFF0000"/>
        <rFont val="Calibri"/>
        <family val="2"/>
        <scheme val="minor"/>
      </rPr>
      <t xml:space="preserve"> IV Goler 19</t>
    </r>
  </si>
  <si>
    <r>
      <t>4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V Rotigen 18</t>
    </r>
  </si>
  <si>
    <t>Roxana</t>
  </si>
  <si>
    <t>120.1268.8257.0</t>
  </si>
  <si>
    <r>
      <t>3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Rotigen 19 
4</t>
    </r>
    <r>
      <rPr>
        <vertAlign val="superscript"/>
        <sz val="22"/>
        <rFont val="Calibri"/>
        <family val="2"/>
        <scheme val="minor"/>
      </rPr>
      <t>em</t>
    </r>
    <r>
      <rPr>
        <sz val="22"/>
        <rFont val="Calibri"/>
        <family val="2"/>
        <scheme val="minor"/>
      </rPr>
      <t xml:space="preserve"> Rotigen 18</t>
    </r>
  </si>
  <si>
    <t>Maya</t>
  </si>
  <si>
    <t>120.1269.9561.4</t>
  </si>
  <si>
    <t>Pepitta</t>
  </si>
  <si>
    <t>120.1201.9786.1</t>
  </si>
  <si>
    <t>Pinoccio</t>
  </si>
  <si>
    <t>120.1269.9557.7</t>
  </si>
  <si>
    <t>Pengal</t>
  </si>
  <si>
    <t>FIGGEBENGEL</t>
  </si>
  <si>
    <t>Rigolo</t>
  </si>
  <si>
    <t>120.1269.9554.6</t>
  </si>
  <si>
    <t>Vesuv</t>
  </si>
  <si>
    <t>120.1269.9558.4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</si>
</sst>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mmm/yyyy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sz val="9"/>
      <name val="Arial"/>
      <family val="2"/>
    </font>
    <font>
      <sz val="28"/>
      <color rgb="FFFF0000"/>
      <name val="Arial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26"/>
      <color rgb="FFFF0000"/>
      <name val="Arial"/>
      <family val="2"/>
    </font>
    <font>
      <sz val="26"/>
      <color indexed="10"/>
      <name val="Arial"/>
      <family val="2"/>
    </font>
    <font>
      <sz val="26"/>
      <color rgb="FF00B050"/>
      <name val="Arial"/>
      <family val="2"/>
    </font>
    <font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28"/>
      <color theme="1"/>
      <name val="Arial"/>
      <family val="2"/>
    </font>
    <font>
      <sz val="26"/>
      <color indexed="8"/>
      <name val="Arial"/>
      <family val="2"/>
    </font>
    <font>
      <sz val="2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Dubai"/>
      <family val="2"/>
      <charset val="178"/>
    </font>
    <font>
      <sz val="26"/>
      <color rgb="FF7030A0"/>
      <name val="Franklin Gothic Medium"/>
      <family val="2"/>
    </font>
    <font>
      <sz val="18"/>
      <color theme="1"/>
      <name val="Dubai"/>
      <family val="2"/>
    </font>
    <font>
      <b/>
      <sz val="28"/>
      <color theme="1"/>
      <name val="Arial Nova"/>
      <family val="2"/>
    </font>
    <font>
      <sz val="24"/>
      <color theme="1"/>
      <name val="Franklin Gothic Medium"/>
      <family val="2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vertAlign val="superscript"/>
      <sz val="2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vertAlign val="superscript"/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22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vertAlign val="superscript"/>
      <sz val="2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Candara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vertAlign val="superscript"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6"/>
      <color theme="1"/>
      <name val="Copperplate Gothic Bold"/>
      <family val="2"/>
    </font>
    <font>
      <sz val="16"/>
      <color theme="1"/>
      <name val="Copperplate Gothic Bold"/>
      <family val="2"/>
    </font>
    <font>
      <b/>
      <sz val="72"/>
      <color theme="1"/>
      <name val="Copperplate Gothic Bold"/>
      <family val="2"/>
    </font>
    <font>
      <b/>
      <sz val="16"/>
      <color theme="1"/>
      <name val="Impact"/>
      <family val="2"/>
    </font>
    <font>
      <b/>
      <sz val="28"/>
      <color theme="1"/>
      <name val="Calibri"/>
      <family val="2"/>
      <scheme val="minor"/>
    </font>
    <font>
      <b/>
      <sz val="80"/>
      <color theme="1"/>
      <name val="Bahnschrift SemiCondensed"/>
      <family val="2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vertAlign val="superscript"/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vertAlign val="superscript"/>
      <sz val="28"/>
      <name val="Calibri"/>
      <family val="2"/>
      <scheme val="minor"/>
    </font>
    <font>
      <b/>
      <sz val="28"/>
      <color theme="1"/>
      <name val="Neue Haas Grotesk Text Pro"/>
      <family val="2"/>
    </font>
    <font>
      <sz val="28"/>
      <color theme="1"/>
      <name val="Neue Haas Grotesk Text Pro"/>
      <family val="2"/>
    </font>
    <font>
      <sz val="28"/>
      <color rgb="FFFF0000"/>
      <name val="Neue Haas Grotesk Text Pro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F01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10E0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3" fillId="0" borderId="0"/>
  </cellStyleXfs>
  <cellXfs count="94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2" borderId="1" xfId="1" applyFont="1" applyFill="1" applyBorder="1"/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/>
    <xf numFmtId="0" fontId="7" fillId="2" borderId="3" xfId="2" applyFont="1" applyFill="1" applyBorder="1" applyAlignment="1">
      <alignment horizontal="center" wrapText="1"/>
    </xf>
    <xf numFmtId="0" fontId="4" fillId="2" borderId="4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5" xfId="2" applyFont="1" applyFill="1" applyBorder="1" applyAlignment="1">
      <alignment horizontal="center" wrapText="1"/>
    </xf>
    <xf numFmtId="0" fontId="4" fillId="2" borderId="6" xfId="1" applyFont="1" applyFill="1" applyBorder="1"/>
    <xf numFmtId="0" fontId="4" fillId="2" borderId="7" xfId="1" applyFont="1" applyFill="1" applyBorder="1" applyAlignment="1">
      <alignment horizontal="center"/>
    </xf>
    <xf numFmtId="0" fontId="4" fillId="2" borderId="7" xfId="1" applyFont="1" applyFill="1" applyBorder="1"/>
    <xf numFmtId="0" fontId="5" fillId="2" borderId="8" xfId="2" applyFont="1" applyFill="1" applyBorder="1" applyAlignment="1">
      <alignment horizontal="center" wrapText="1"/>
    </xf>
    <xf numFmtId="0" fontId="4" fillId="3" borderId="1" xfId="1" applyFont="1" applyFill="1" applyBorder="1"/>
    <xf numFmtId="0" fontId="4" fillId="3" borderId="2" xfId="1" applyFont="1" applyFill="1" applyBorder="1" applyAlignment="1">
      <alignment horizontal="center"/>
    </xf>
    <xf numFmtId="0" fontId="4" fillId="3" borderId="2" xfId="1" applyFont="1" applyFill="1" applyBorder="1"/>
    <xf numFmtId="0" fontId="5" fillId="3" borderId="3" xfId="2" applyFont="1" applyFill="1" applyBorder="1" applyAlignment="1">
      <alignment horizontal="center" wrapText="1"/>
    </xf>
    <xf numFmtId="0" fontId="7" fillId="3" borderId="4" xfId="1" applyFont="1" applyFill="1" applyBorder="1"/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/>
    <xf numFmtId="0" fontId="7" fillId="3" borderId="5" xfId="2" applyFont="1" applyFill="1" applyBorder="1" applyAlignment="1">
      <alignment horizontal="center" wrapText="1"/>
    </xf>
    <xf numFmtId="0" fontId="4" fillId="3" borderId="6" xfId="1" applyFont="1" applyFill="1" applyBorder="1"/>
    <xf numFmtId="0" fontId="4" fillId="3" borderId="7" xfId="1" applyFont="1" applyFill="1" applyBorder="1" applyAlignment="1">
      <alignment horizontal="center"/>
    </xf>
    <xf numFmtId="0" fontId="4" fillId="3" borderId="7" xfId="1" applyFont="1" applyFill="1" applyBorder="1"/>
    <xf numFmtId="0" fontId="5" fillId="3" borderId="8" xfId="2" applyFont="1" applyFill="1" applyBorder="1" applyAlignment="1">
      <alignment horizontal="center" wrapText="1"/>
    </xf>
    <xf numFmtId="0" fontId="4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/>
    <xf numFmtId="0" fontId="5" fillId="2" borderId="3" xfId="2" applyFont="1" applyFill="1" applyBorder="1" applyAlignment="1">
      <alignment horizontal="center" wrapText="1"/>
    </xf>
    <xf numFmtId="0" fontId="7" fillId="2" borderId="6" xfId="1" applyFont="1" applyFill="1" applyBorder="1"/>
    <xf numFmtId="0" fontId="7" fillId="2" borderId="7" xfId="1" applyFont="1" applyFill="1" applyBorder="1" applyAlignment="1">
      <alignment horizontal="center"/>
    </xf>
    <xf numFmtId="0" fontId="7" fillId="2" borderId="7" xfId="1" applyFont="1" applyFill="1" applyBorder="1"/>
    <xf numFmtId="0" fontId="7" fillId="2" borderId="8" xfId="2" applyFont="1" applyFill="1" applyBorder="1" applyAlignment="1">
      <alignment horizontal="center" wrapText="1"/>
    </xf>
    <xf numFmtId="0" fontId="7" fillId="3" borderId="1" xfId="1" applyFont="1" applyFill="1" applyBorder="1"/>
    <xf numFmtId="0" fontId="7" fillId="3" borderId="2" xfId="1" applyFont="1" applyFill="1" applyBorder="1" applyAlignment="1">
      <alignment horizontal="center"/>
    </xf>
    <xf numFmtId="0" fontId="7" fillId="3" borderId="2" xfId="1" applyFont="1" applyFill="1" applyBorder="1"/>
    <xf numFmtId="0" fontId="7" fillId="3" borderId="3" xfId="2" applyFont="1" applyFill="1" applyBorder="1" applyAlignment="1">
      <alignment horizontal="center" wrapText="1"/>
    </xf>
    <xf numFmtId="0" fontId="4" fillId="3" borderId="4" xfId="1" applyFont="1" applyFill="1" applyBorder="1"/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3" borderId="5" xfId="2" applyFont="1" applyFill="1" applyBorder="1" applyAlignment="1">
      <alignment horizontal="center" wrapText="1"/>
    </xf>
    <xf numFmtId="0" fontId="9" fillId="0" borderId="0" xfId="1" applyFont="1"/>
    <xf numFmtId="0" fontId="10" fillId="3" borderId="0" xfId="1" applyFont="1" applyFill="1" applyBorder="1"/>
    <xf numFmtId="0" fontId="11" fillId="0" borderId="0" xfId="1" applyFont="1"/>
    <xf numFmtId="0" fontId="7" fillId="2" borderId="4" xfId="1" applyFont="1" applyFill="1" applyBorder="1"/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/>
    <xf numFmtId="0" fontId="7" fillId="2" borderId="5" xfId="2" applyFont="1" applyFill="1" applyBorder="1" applyAlignment="1">
      <alignment horizontal="center" wrapText="1"/>
    </xf>
    <xf numFmtId="0" fontId="12" fillId="0" borderId="0" xfId="1" applyFont="1"/>
    <xf numFmtId="0" fontId="7" fillId="3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7" xfId="1" applyFont="1" applyFill="1" applyBorder="1"/>
    <xf numFmtId="0" fontId="7" fillId="3" borderId="8" xfId="2" applyFont="1" applyFill="1" applyBorder="1" applyAlignment="1">
      <alignment horizontal="center" wrapText="1"/>
    </xf>
    <xf numFmtId="0" fontId="14" fillId="4" borderId="6" xfId="3" applyFont="1" applyFill="1" applyBorder="1" applyAlignment="1">
      <alignment horizontal="left"/>
    </xf>
    <xf numFmtId="0" fontId="14" fillId="4" borderId="7" xfId="3" applyFont="1" applyFill="1" applyBorder="1" applyAlignment="1">
      <alignment horizontal="center"/>
    </xf>
    <xf numFmtId="0" fontId="14" fillId="4" borderId="7" xfId="3" applyFont="1" applyFill="1" applyBorder="1" applyAlignment="1">
      <alignment horizontal="left"/>
    </xf>
    <xf numFmtId="0" fontId="15" fillId="4" borderId="8" xfId="3" applyFont="1" applyFill="1" applyBorder="1" applyAlignment="1">
      <alignment horizontal="center"/>
    </xf>
    <xf numFmtId="0" fontId="2" fillId="0" borderId="0" xfId="1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18" fillId="6" borderId="10" xfId="0" applyFont="1" applyFill="1" applyBorder="1"/>
    <xf numFmtId="0" fontId="18" fillId="7" borderId="10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/>
    <xf numFmtId="0" fontId="0" fillId="3" borderId="11" xfId="0" applyFill="1" applyBorder="1"/>
    <xf numFmtId="0" fontId="28" fillId="3" borderId="11" xfId="0" applyFont="1" applyFill="1" applyBorder="1" applyAlignment="1">
      <alignment horizontal="center"/>
    </xf>
    <xf numFmtId="0" fontId="28" fillId="3" borderId="11" xfId="0" applyFont="1" applyFill="1" applyBorder="1"/>
    <xf numFmtId="0" fontId="29" fillId="3" borderId="11" xfId="0" applyFont="1" applyFill="1" applyBorder="1" applyAlignment="1">
      <alignment horizontal="center"/>
    </xf>
    <xf numFmtId="17" fontId="30" fillId="3" borderId="11" xfId="0" applyNumberFormat="1" applyFont="1" applyFill="1" applyBorder="1" applyAlignment="1">
      <alignment horizontal="center"/>
    </xf>
    <xf numFmtId="0" fontId="31" fillId="8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2" fillId="3" borderId="11" xfId="0" applyFont="1" applyFill="1" applyBorder="1" applyAlignment="1">
      <alignment horizontal="center"/>
    </xf>
    <xf numFmtId="0" fontId="0" fillId="3" borderId="12" xfId="0" applyFill="1" applyBorder="1"/>
    <xf numFmtId="0" fontId="28" fillId="3" borderId="12" xfId="0" applyFont="1" applyFill="1" applyBorder="1" applyAlignment="1">
      <alignment horizontal="center"/>
    </xf>
    <xf numFmtId="0" fontId="28" fillId="3" borderId="12" xfId="0" applyFont="1" applyFill="1" applyBorder="1"/>
    <xf numFmtId="0" fontId="29" fillId="3" borderId="12" xfId="0" applyFont="1" applyFill="1" applyBorder="1" applyAlignment="1">
      <alignment horizontal="center"/>
    </xf>
    <xf numFmtId="17" fontId="30" fillId="3" borderId="12" xfId="0" applyNumberFormat="1" applyFont="1" applyFill="1" applyBorder="1" applyAlignment="1">
      <alignment horizontal="center"/>
    </xf>
    <xf numFmtId="0" fontId="31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left"/>
    </xf>
    <xf numFmtId="0" fontId="32" fillId="3" borderId="12" xfId="0" applyFont="1" applyFill="1" applyBorder="1"/>
    <xf numFmtId="0" fontId="32" fillId="3" borderId="12" xfId="0" applyFont="1" applyFill="1" applyBorder="1" applyAlignment="1">
      <alignment horizontal="center"/>
    </xf>
    <xf numFmtId="0" fontId="31" fillId="7" borderId="12" xfId="0" applyFont="1" applyFill="1" applyBorder="1" applyAlignment="1">
      <alignment horizontal="right" vertical="center"/>
    </xf>
    <xf numFmtId="0" fontId="19" fillId="9" borderId="12" xfId="0" applyFont="1" applyFill="1" applyBorder="1"/>
    <xf numFmtId="0" fontId="33" fillId="9" borderId="12" xfId="0" applyFont="1" applyFill="1" applyBorder="1" applyAlignment="1">
      <alignment horizontal="center"/>
    </xf>
    <xf numFmtId="0" fontId="33" fillId="9" borderId="12" xfId="0" applyFont="1" applyFill="1" applyBorder="1"/>
    <xf numFmtId="0" fontId="33" fillId="9" borderId="12" xfId="0" applyFont="1" applyFill="1" applyBorder="1" applyAlignment="1">
      <alignment wrapText="1"/>
    </xf>
    <xf numFmtId="0" fontId="33" fillId="9" borderId="12" xfId="0" quotePrefix="1" applyFont="1" applyFill="1" applyBorder="1"/>
    <xf numFmtId="0" fontId="35" fillId="9" borderId="12" xfId="0" applyFont="1" applyFill="1" applyBorder="1" applyAlignment="1">
      <alignment horizontal="center"/>
    </xf>
    <xf numFmtId="17" fontId="36" fillId="9" borderId="12" xfId="0" applyNumberFormat="1" applyFont="1" applyFill="1" applyBorder="1" applyAlignment="1">
      <alignment horizontal="center"/>
    </xf>
    <xf numFmtId="0" fontId="37" fillId="9" borderId="12" xfId="0" applyFont="1" applyFill="1" applyBorder="1" applyAlignment="1">
      <alignment horizontal="center" vertical="center"/>
    </xf>
    <xf numFmtId="0" fontId="33" fillId="9" borderId="12" xfId="0" applyFont="1" applyFill="1" applyBorder="1" applyAlignment="1">
      <alignment horizontal="left"/>
    </xf>
    <xf numFmtId="0" fontId="38" fillId="9" borderId="12" xfId="0" applyFont="1" applyFill="1" applyBorder="1"/>
    <xf numFmtId="0" fontId="38" fillId="9" borderId="12" xfId="0" applyFont="1" applyFill="1" applyBorder="1" applyAlignment="1">
      <alignment horizontal="center"/>
    </xf>
    <xf numFmtId="0" fontId="28" fillId="3" borderId="12" xfId="0" quotePrefix="1" applyFont="1" applyFill="1" applyBorder="1"/>
    <xf numFmtId="0" fontId="29" fillId="3" borderId="1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wrapText="1"/>
    </xf>
    <xf numFmtId="0" fontId="28" fillId="3" borderId="12" xfId="0" applyFont="1" applyFill="1" applyBorder="1" applyAlignment="1">
      <alignment vertical="center"/>
    </xf>
    <xf numFmtId="17" fontId="30" fillId="3" borderId="12" xfId="0" applyNumberFormat="1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left" vertical="center"/>
    </xf>
    <xf numFmtId="0" fontId="32" fillId="3" borderId="12" xfId="0" applyFont="1" applyFill="1" applyBorder="1" applyAlignment="1">
      <alignment vertical="center"/>
    </xf>
    <xf numFmtId="0" fontId="32" fillId="3" borderId="12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0" fillId="9" borderId="12" xfId="0" applyFill="1" applyBorder="1" applyAlignment="1">
      <alignment vertical="center"/>
    </xf>
    <xf numFmtId="0" fontId="28" fillId="9" borderId="12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vertical="center"/>
    </xf>
    <xf numFmtId="0" fontId="28" fillId="9" borderId="12" xfId="0" applyFont="1" applyFill="1" applyBorder="1" applyAlignment="1">
      <alignment vertical="center" wrapText="1"/>
    </xf>
    <xf numFmtId="0" fontId="28" fillId="9" borderId="12" xfId="0" quotePrefix="1" applyFont="1" applyFill="1" applyBorder="1" applyAlignment="1">
      <alignment vertical="center"/>
    </xf>
    <xf numFmtId="0" fontId="29" fillId="9" borderId="12" xfId="0" applyFont="1" applyFill="1" applyBorder="1" applyAlignment="1">
      <alignment horizontal="center" vertical="center"/>
    </xf>
    <xf numFmtId="17" fontId="30" fillId="9" borderId="12" xfId="0" applyNumberFormat="1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left" vertical="center"/>
    </xf>
    <xf numFmtId="0" fontId="32" fillId="9" borderId="12" xfId="0" applyFont="1" applyFill="1" applyBorder="1" applyAlignment="1">
      <alignment vertical="center"/>
    </xf>
    <xf numFmtId="0" fontId="32" fillId="9" borderId="12" xfId="0" applyFont="1" applyFill="1" applyBorder="1" applyAlignment="1">
      <alignment horizontal="center" vertical="center"/>
    </xf>
    <xf numFmtId="0" fontId="0" fillId="3" borderId="13" xfId="0" applyFill="1" applyBorder="1"/>
    <xf numFmtId="0" fontId="28" fillId="3" borderId="13" xfId="0" applyFont="1" applyFill="1" applyBorder="1" applyAlignment="1">
      <alignment horizontal="center"/>
    </xf>
    <xf numFmtId="0" fontId="28" fillId="3" borderId="13" xfId="0" applyFont="1" applyFill="1" applyBorder="1"/>
    <xf numFmtId="0" fontId="40" fillId="3" borderId="13" xfId="0" quotePrefix="1" applyFont="1" applyFill="1" applyBorder="1"/>
    <xf numFmtId="0" fontId="29" fillId="3" borderId="13" xfId="0" applyFont="1" applyFill="1" applyBorder="1" applyAlignment="1">
      <alignment horizontal="center"/>
    </xf>
    <xf numFmtId="17" fontId="30" fillId="3" borderId="13" xfId="0" applyNumberFormat="1" applyFont="1" applyFill="1" applyBorder="1" applyAlignment="1">
      <alignment horizontal="center"/>
    </xf>
    <xf numFmtId="0" fontId="31" fillId="8" borderId="13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left"/>
    </xf>
    <xf numFmtId="0" fontId="32" fillId="3" borderId="13" xfId="0" applyFont="1" applyFill="1" applyBorder="1"/>
    <xf numFmtId="0" fontId="32" fillId="3" borderId="13" xfId="0" applyFont="1" applyFill="1" applyBorder="1" applyAlignment="1">
      <alignment horizontal="center"/>
    </xf>
    <xf numFmtId="0" fontId="41" fillId="10" borderId="11" xfId="0" applyFont="1" applyFill="1" applyBorder="1"/>
    <xf numFmtId="0" fontId="40" fillId="10" borderId="11" xfId="0" applyFont="1" applyFill="1" applyBorder="1" applyAlignment="1">
      <alignment horizontal="center"/>
    </xf>
    <xf numFmtId="0" fontId="40" fillId="10" borderId="11" xfId="0" applyFont="1" applyFill="1" applyBorder="1" applyAlignment="1">
      <alignment wrapText="1"/>
    </xf>
    <xf numFmtId="0" fontId="40" fillId="10" borderId="11" xfId="0" applyFont="1" applyFill="1" applyBorder="1"/>
    <xf numFmtId="0" fontId="40" fillId="10" borderId="11" xfId="0" applyFont="1" applyFill="1" applyBorder="1" applyAlignment="1">
      <alignment vertical="center"/>
    </xf>
    <xf numFmtId="0" fontId="43" fillId="10" borderId="11" xfId="0" applyFont="1" applyFill="1" applyBorder="1" applyAlignment="1">
      <alignment horizontal="center" vertical="center"/>
    </xf>
    <xf numFmtId="17" fontId="44" fillId="10" borderId="11" xfId="0" applyNumberFormat="1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40" fillId="10" borderId="11" xfId="0" applyFont="1" applyFill="1" applyBorder="1" applyAlignment="1">
      <alignment horizontal="left" vertical="center"/>
    </xf>
    <xf numFmtId="0" fontId="46" fillId="10" borderId="11" xfId="0" applyFont="1" applyFill="1" applyBorder="1" applyAlignment="1">
      <alignment vertical="center"/>
    </xf>
    <xf numFmtId="0" fontId="46" fillId="10" borderId="11" xfId="0" applyFont="1" applyFill="1" applyBorder="1" applyAlignment="1">
      <alignment horizontal="center" vertical="center"/>
    </xf>
    <xf numFmtId="0" fontId="19" fillId="10" borderId="13" xfId="0" applyFont="1" applyFill="1" applyBorder="1"/>
    <xf numFmtId="0" fontId="33" fillId="10" borderId="13" xfId="0" applyFont="1" applyFill="1" applyBorder="1" applyAlignment="1">
      <alignment horizontal="center"/>
    </xf>
    <xf numFmtId="0" fontId="33" fillId="10" borderId="13" xfId="0" applyFont="1" applyFill="1" applyBorder="1"/>
    <xf numFmtId="0" fontId="35" fillId="10" borderId="13" xfId="0" applyFont="1" applyFill="1" applyBorder="1" applyAlignment="1">
      <alignment horizontal="center"/>
    </xf>
    <xf numFmtId="17" fontId="36" fillId="10" borderId="13" xfId="0" applyNumberFormat="1" applyFont="1" applyFill="1" applyBorder="1" applyAlignment="1">
      <alignment horizontal="center"/>
    </xf>
    <xf numFmtId="0" fontId="37" fillId="10" borderId="13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left"/>
    </xf>
    <xf numFmtId="0" fontId="38" fillId="10" borderId="13" xfId="0" applyFont="1" applyFill="1" applyBorder="1"/>
    <xf numFmtId="0" fontId="38" fillId="10" borderId="13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 vertical="center"/>
    </xf>
    <xf numFmtId="0" fontId="19" fillId="3" borderId="12" xfId="0" applyFont="1" applyFill="1" applyBorder="1"/>
    <xf numFmtId="0" fontId="33" fillId="3" borderId="12" xfId="0" applyFont="1" applyFill="1" applyBorder="1" applyAlignment="1">
      <alignment horizontal="center"/>
    </xf>
    <xf numFmtId="0" fontId="33" fillId="3" borderId="12" xfId="0" applyFont="1" applyFill="1" applyBorder="1"/>
    <xf numFmtId="0" fontId="35" fillId="3" borderId="12" xfId="0" applyFont="1" applyFill="1" applyBorder="1" applyAlignment="1">
      <alignment horizontal="center"/>
    </xf>
    <xf numFmtId="17" fontId="36" fillId="3" borderId="12" xfId="0" applyNumberFormat="1" applyFont="1" applyFill="1" applyBorder="1" applyAlignment="1">
      <alignment horizontal="center"/>
    </xf>
    <xf numFmtId="0" fontId="45" fillId="8" borderId="12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left"/>
    </xf>
    <xf numFmtId="0" fontId="38" fillId="3" borderId="12" xfId="0" applyFont="1" applyFill="1" applyBorder="1"/>
    <xf numFmtId="0" fontId="38" fillId="3" borderId="12" xfId="0" applyFont="1" applyFill="1" applyBorder="1" applyAlignment="1">
      <alignment horizontal="center"/>
    </xf>
    <xf numFmtId="0" fontId="0" fillId="10" borderId="11" xfId="0" applyFill="1" applyBorder="1"/>
    <xf numFmtId="0" fontId="28" fillId="10" borderId="11" xfId="0" applyFont="1" applyFill="1" applyBorder="1" applyAlignment="1">
      <alignment horizontal="center"/>
    </xf>
    <xf numFmtId="0" fontId="28" fillId="10" borderId="11" xfId="0" applyFont="1" applyFill="1" applyBorder="1"/>
    <xf numFmtId="0" fontId="29" fillId="10" borderId="11" xfId="0" applyFont="1" applyFill="1" applyBorder="1" applyAlignment="1">
      <alignment horizontal="center"/>
    </xf>
    <xf numFmtId="17" fontId="30" fillId="10" borderId="11" xfId="0" applyNumberFormat="1" applyFont="1" applyFill="1" applyBorder="1" applyAlignment="1">
      <alignment horizontal="center"/>
    </xf>
    <xf numFmtId="0" fontId="31" fillId="10" borderId="11" xfId="0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horizontal="left"/>
    </xf>
    <xf numFmtId="0" fontId="32" fillId="10" borderId="11" xfId="0" applyFont="1" applyFill="1" applyBorder="1"/>
    <xf numFmtId="0" fontId="32" fillId="10" borderId="11" xfId="0" applyFont="1" applyFill="1" applyBorder="1" applyAlignment="1">
      <alignment horizontal="center"/>
    </xf>
    <xf numFmtId="0" fontId="0" fillId="10" borderId="12" xfId="0" applyFill="1" applyBorder="1"/>
    <xf numFmtId="0" fontId="28" fillId="10" borderId="12" xfId="0" applyFont="1" applyFill="1" applyBorder="1" applyAlignment="1">
      <alignment horizontal="center"/>
    </xf>
    <xf numFmtId="0" fontId="28" fillId="10" borderId="12" xfId="0" applyFont="1" applyFill="1" applyBorder="1"/>
    <xf numFmtId="0" fontId="29" fillId="10" borderId="12" xfId="0" applyFont="1" applyFill="1" applyBorder="1" applyAlignment="1">
      <alignment horizontal="center"/>
    </xf>
    <xf numFmtId="17" fontId="30" fillId="10" borderId="12" xfId="0" applyNumberFormat="1" applyFont="1" applyFill="1" applyBorder="1" applyAlignment="1">
      <alignment horizontal="center"/>
    </xf>
    <xf numFmtId="0" fontId="31" fillId="10" borderId="12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left"/>
    </xf>
    <xf numFmtId="0" fontId="32" fillId="10" borderId="12" xfId="0" applyFont="1" applyFill="1" applyBorder="1"/>
    <xf numFmtId="0" fontId="32" fillId="10" borderId="12" xfId="0" applyFont="1" applyFill="1" applyBorder="1" applyAlignment="1">
      <alignment horizontal="center"/>
    </xf>
    <xf numFmtId="0" fontId="41" fillId="10" borderId="12" xfId="0" applyFont="1" applyFill="1" applyBorder="1"/>
    <xf numFmtId="0" fontId="40" fillId="10" borderId="12" xfId="0" applyFont="1" applyFill="1" applyBorder="1" applyAlignment="1">
      <alignment horizontal="center"/>
    </xf>
    <xf numFmtId="0" fontId="40" fillId="10" borderId="12" xfId="0" applyFont="1" applyFill="1" applyBorder="1"/>
    <xf numFmtId="0" fontId="43" fillId="10" borderId="12" xfId="0" applyFont="1" applyFill="1" applyBorder="1" applyAlignment="1">
      <alignment horizontal="center"/>
    </xf>
    <xf numFmtId="17" fontId="44" fillId="10" borderId="12" xfId="0" applyNumberFormat="1" applyFont="1" applyFill="1" applyBorder="1" applyAlignment="1">
      <alignment horizontal="center"/>
    </xf>
    <xf numFmtId="0" fontId="45" fillId="10" borderId="12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left"/>
    </xf>
    <xf numFmtId="0" fontId="46" fillId="10" borderId="12" xfId="0" applyFont="1" applyFill="1" applyBorder="1"/>
    <xf numFmtId="0" fontId="46" fillId="10" borderId="12" xfId="0" applyFont="1" applyFill="1" applyBorder="1" applyAlignment="1">
      <alignment horizontal="center"/>
    </xf>
    <xf numFmtId="0" fontId="0" fillId="10" borderId="12" xfId="0" applyFill="1" applyBorder="1" applyAlignment="1">
      <alignment vertical="center"/>
    </xf>
    <xf numFmtId="0" fontId="28" fillId="10" borderId="12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vertical="center"/>
    </xf>
    <xf numFmtId="0" fontId="28" fillId="10" borderId="12" xfId="0" applyFont="1" applyFill="1" applyBorder="1" applyAlignment="1">
      <alignment vertical="center" wrapText="1"/>
    </xf>
    <xf numFmtId="0" fontId="29" fillId="10" borderId="12" xfId="0" applyFont="1" applyFill="1" applyBorder="1" applyAlignment="1">
      <alignment horizontal="center" vertical="center"/>
    </xf>
    <xf numFmtId="17" fontId="30" fillId="10" borderId="12" xfId="0" applyNumberFormat="1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left" vertical="center"/>
    </xf>
    <xf numFmtId="0" fontId="32" fillId="10" borderId="12" xfId="0" applyFont="1" applyFill="1" applyBorder="1" applyAlignment="1">
      <alignment vertical="center"/>
    </xf>
    <xf numFmtId="0" fontId="32" fillId="10" borderId="12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vertical="center"/>
    </xf>
    <xf numFmtId="0" fontId="33" fillId="10" borderId="13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vertical="center"/>
    </xf>
    <xf numFmtId="0" fontId="33" fillId="10" borderId="13" xfId="0" applyFont="1" applyFill="1" applyBorder="1" applyAlignment="1">
      <alignment vertical="center" wrapText="1"/>
    </xf>
    <xf numFmtId="0" fontId="35" fillId="10" borderId="13" xfId="0" applyFont="1" applyFill="1" applyBorder="1" applyAlignment="1">
      <alignment horizontal="center" vertical="center"/>
    </xf>
    <xf numFmtId="17" fontId="36" fillId="10" borderId="13" xfId="0" applyNumberFormat="1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left" vertical="center"/>
    </xf>
    <xf numFmtId="0" fontId="38" fillId="10" borderId="13" xfId="0" applyFont="1" applyFill="1" applyBorder="1" applyAlignment="1">
      <alignment vertical="center"/>
    </xf>
    <xf numFmtId="0" fontId="38" fillId="10" borderId="13" xfId="0" applyFont="1" applyFill="1" applyBorder="1" applyAlignment="1">
      <alignment horizontal="center" vertical="center"/>
    </xf>
    <xf numFmtId="0" fontId="28" fillId="3" borderId="11" xfId="0" quotePrefix="1" applyFont="1" applyFill="1" applyBorder="1"/>
    <xf numFmtId="0" fontId="31" fillId="3" borderId="11" xfId="0" applyFont="1" applyFill="1" applyBorder="1" applyAlignment="1">
      <alignment horizontal="center" vertical="center"/>
    </xf>
    <xf numFmtId="0" fontId="33" fillId="3" borderId="12" xfId="0" quotePrefix="1" applyFont="1" applyFill="1" applyBorder="1"/>
    <xf numFmtId="0" fontId="35" fillId="3" borderId="12" xfId="0" applyFont="1" applyFill="1" applyBorder="1" applyAlignment="1">
      <alignment horizontal="center" vertical="center"/>
    </xf>
    <xf numFmtId="0" fontId="28" fillId="10" borderId="12" xfId="0" quotePrefix="1" applyFont="1" applyFill="1" applyBorder="1"/>
    <xf numFmtId="0" fontId="33" fillId="10" borderId="13" xfId="0" quotePrefix="1" applyFont="1" applyFill="1" applyBorder="1"/>
    <xf numFmtId="0" fontId="41" fillId="3" borderId="12" xfId="0" applyFont="1" applyFill="1" applyBorder="1"/>
    <xf numFmtId="0" fontId="40" fillId="3" borderId="12" xfId="0" applyFont="1" applyFill="1" applyBorder="1" applyAlignment="1">
      <alignment horizontal="center"/>
    </xf>
    <xf numFmtId="0" fontId="40" fillId="3" borderId="12" xfId="0" applyFont="1" applyFill="1" applyBorder="1"/>
    <xf numFmtId="0" fontId="40" fillId="3" borderId="12" xfId="0" quotePrefix="1" applyFont="1" applyFill="1" applyBorder="1"/>
    <xf numFmtId="0" fontId="43" fillId="3" borderId="12" xfId="0" applyFont="1" applyFill="1" applyBorder="1" applyAlignment="1">
      <alignment horizontal="center"/>
    </xf>
    <xf numFmtId="17" fontId="44" fillId="3" borderId="12" xfId="0" applyNumberFormat="1" applyFont="1" applyFill="1" applyBorder="1" applyAlignment="1">
      <alignment horizontal="center"/>
    </xf>
    <xf numFmtId="0" fontId="40" fillId="3" borderId="12" xfId="0" applyFont="1" applyFill="1" applyBorder="1" applyAlignment="1">
      <alignment horizontal="left"/>
    </xf>
    <xf numFmtId="0" fontId="46" fillId="3" borderId="12" xfId="0" applyFont="1" applyFill="1" applyBorder="1"/>
    <xf numFmtId="0" fontId="46" fillId="3" borderId="12" xfId="0" applyFont="1" applyFill="1" applyBorder="1" applyAlignment="1">
      <alignment horizontal="center"/>
    </xf>
    <xf numFmtId="0" fontId="19" fillId="3" borderId="13" xfId="0" applyFont="1" applyFill="1" applyBorder="1"/>
    <xf numFmtId="0" fontId="33" fillId="3" borderId="13" xfId="0" applyFont="1" applyFill="1" applyBorder="1" applyAlignment="1">
      <alignment horizontal="center"/>
    </xf>
    <xf numFmtId="0" fontId="33" fillId="3" borderId="13" xfId="0" applyFont="1" applyFill="1" applyBorder="1"/>
    <xf numFmtId="0" fontId="33" fillId="3" borderId="13" xfId="0" quotePrefix="1" applyFont="1" applyFill="1" applyBorder="1"/>
    <xf numFmtId="0" fontId="35" fillId="3" borderId="13" xfId="0" applyFont="1" applyFill="1" applyBorder="1" applyAlignment="1">
      <alignment horizontal="center"/>
    </xf>
    <xf numFmtId="17" fontId="36" fillId="3" borderId="13" xfId="0" applyNumberFormat="1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left"/>
    </xf>
    <xf numFmtId="0" fontId="38" fillId="3" borderId="13" xfId="0" applyFont="1" applyFill="1" applyBorder="1"/>
    <xf numFmtId="0" fontId="38" fillId="3" borderId="13" xfId="0" applyFont="1" applyFill="1" applyBorder="1" applyAlignment="1">
      <alignment horizontal="center"/>
    </xf>
    <xf numFmtId="0" fontId="28" fillId="10" borderId="12" xfId="0" quotePrefix="1" applyFont="1" applyFill="1" applyBorder="1" applyAlignment="1">
      <alignment vertical="center"/>
    </xf>
    <xf numFmtId="0" fontId="28" fillId="10" borderId="14" xfId="0" applyFont="1" applyFill="1" applyBorder="1"/>
    <xf numFmtId="0" fontId="40" fillId="10" borderId="13" xfId="0" applyFont="1" applyFill="1" applyBorder="1" applyAlignment="1">
      <alignment vertical="center" wrapText="1"/>
    </xf>
    <xf numFmtId="0" fontId="40" fillId="10" borderId="13" xfId="0" applyFont="1" applyFill="1" applyBorder="1" applyAlignment="1">
      <alignment vertical="center"/>
    </xf>
    <xf numFmtId="0" fontId="43" fillId="10" borderId="13" xfId="0" applyFont="1" applyFill="1" applyBorder="1" applyAlignment="1">
      <alignment horizontal="center" vertical="center"/>
    </xf>
    <xf numFmtId="17" fontId="44" fillId="10" borderId="13" xfId="0" applyNumberFormat="1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/>
    </xf>
    <xf numFmtId="0" fontId="40" fillId="10" borderId="13" xfId="0" applyFont="1" applyFill="1" applyBorder="1" applyAlignment="1">
      <alignment horizontal="left" vertical="center"/>
    </xf>
    <xf numFmtId="0" fontId="46" fillId="10" borderId="13" xfId="0" applyFont="1" applyFill="1" applyBorder="1" applyAlignment="1">
      <alignment vertical="center"/>
    </xf>
    <xf numFmtId="0" fontId="46" fillId="10" borderId="13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wrapText="1"/>
    </xf>
    <xf numFmtId="0" fontId="33" fillId="3" borderId="12" xfId="0" quotePrefix="1" applyFont="1" applyFill="1" applyBorder="1" applyAlignment="1">
      <alignment vertical="center"/>
    </xf>
    <xf numFmtId="0" fontId="33" fillId="3" borderId="12" xfId="0" applyFont="1" applyFill="1" applyBorder="1" applyAlignment="1">
      <alignment vertical="center"/>
    </xf>
    <xf numFmtId="17" fontId="36" fillId="3" borderId="12" xfId="0" applyNumberFormat="1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left" vertical="center"/>
    </xf>
    <xf numFmtId="0" fontId="38" fillId="3" borderId="12" xfId="0" applyFont="1" applyFill="1" applyBorder="1" applyAlignment="1">
      <alignment vertical="center"/>
    </xf>
    <xf numFmtId="0" fontId="38" fillId="3" borderId="12" xfId="0" applyFont="1" applyFill="1" applyBorder="1" applyAlignment="1">
      <alignment horizontal="center" vertical="center"/>
    </xf>
    <xf numFmtId="0" fontId="28" fillId="3" borderId="13" xfId="0" quotePrefix="1" applyFont="1" applyFill="1" applyBorder="1"/>
    <xf numFmtId="0" fontId="31" fillId="3" borderId="13" xfId="0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wrapText="1"/>
    </xf>
    <xf numFmtId="0" fontId="28" fillId="10" borderId="11" xfId="0" applyFont="1" applyFill="1" applyBorder="1" applyAlignment="1">
      <alignment vertical="center"/>
    </xf>
    <xf numFmtId="0" fontId="29" fillId="10" borderId="11" xfId="0" applyFont="1" applyFill="1" applyBorder="1" applyAlignment="1">
      <alignment horizontal="center" vertical="center"/>
    </xf>
    <xf numFmtId="17" fontId="30" fillId="10" borderId="11" xfId="0" applyNumberFormat="1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horizontal="left" vertical="center"/>
    </xf>
    <xf numFmtId="0" fontId="32" fillId="10" borderId="11" xfId="0" applyFont="1" applyFill="1" applyBorder="1" applyAlignment="1">
      <alignment vertical="center"/>
    </xf>
    <xf numFmtId="0" fontId="32" fillId="1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vertical="center"/>
    </xf>
    <xf numFmtId="0" fontId="33" fillId="10" borderId="12" xfId="0" applyFont="1" applyFill="1" applyBorder="1" applyAlignment="1">
      <alignment horizontal="center" vertical="center"/>
    </xf>
    <xf numFmtId="0" fontId="33" fillId="10" borderId="12" xfId="0" applyFont="1" applyFill="1" applyBorder="1" applyAlignment="1">
      <alignment vertical="center"/>
    </xf>
    <xf numFmtId="0" fontId="33" fillId="10" borderId="12" xfId="0" applyFont="1" applyFill="1" applyBorder="1" applyAlignment="1">
      <alignment vertical="center" wrapText="1"/>
    </xf>
    <xf numFmtId="0" fontId="35" fillId="10" borderId="12" xfId="0" applyFont="1" applyFill="1" applyBorder="1" applyAlignment="1">
      <alignment horizontal="center" vertical="center"/>
    </xf>
    <xf numFmtId="17" fontId="36" fillId="10" borderId="12" xfId="0" applyNumberFormat="1" applyFont="1" applyFill="1" applyBorder="1" applyAlignment="1">
      <alignment horizontal="center" vertical="center"/>
    </xf>
    <xf numFmtId="0" fontId="33" fillId="10" borderId="12" xfId="0" applyFont="1" applyFill="1" applyBorder="1" applyAlignment="1">
      <alignment horizontal="left" vertical="center"/>
    </xf>
    <xf numFmtId="0" fontId="38" fillId="10" borderId="12" xfId="0" applyFont="1" applyFill="1" applyBorder="1" applyAlignment="1">
      <alignment vertical="center"/>
    </xf>
    <xf numFmtId="0" fontId="38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28" fillId="10" borderId="13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vertical="center"/>
    </xf>
    <xf numFmtId="0" fontId="28" fillId="10" borderId="13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horizontal="center" vertical="center"/>
    </xf>
    <xf numFmtId="17" fontId="30" fillId="10" borderId="13" xfId="0" applyNumberFormat="1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left" vertical="center"/>
    </xf>
    <xf numFmtId="0" fontId="32" fillId="10" borderId="13" xfId="0" applyFont="1" applyFill="1" applyBorder="1" applyAlignment="1">
      <alignment vertical="center"/>
    </xf>
    <xf numFmtId="0" fontId="32" fillId="10" borderId="13" xfId="0" applyFont="1" applyFill="1" applyBorder="1" applyAlignment="1">
      <alignment horizontal="center" vertical="center"/>
    </xf>
    <xf numFmtId="0" fontId="0" fillId="3" borderId="11" xfId="0" applyFont="1" applyFill="1" applyBorder="1"/>
    <xf numFmtId="0" fontId="37" fillId="3" borderId="12" xfId="0" applyFont="1" applyFill="1" applyBorder="1" applyAlignment="1">
      <alignment horizontal="center" vertical="center"/>
    </xf>
    <xf numFmtId="0" fontId="0" fillId="3" borderId="12" xfId="0" applyFont="1" applyFill="1" applyBorder="1"/>
    <xf numFmtId="0" fontId="0" fillId="3" borderId="13" xfId="0" applyFont="1" applyFill="1" applyBorder="1"/>
    <xf numFmtId="0" fontId="0" fillId="10" borderId="11" xfId="0" applyFont="1" applyFill="1" applyBorder="1"/>
    <xf numFmtId="0" fontId="0" fillId="10" borderId="13" xfId="0" applyFont="1" applyFill="1" applyBorder="1"/>
    <xf numFmtId="0" fontId="28" fillId="10" borderId="13" xfId="0" applyFont="1" applyFill="1" applyBorder="1" applyAlignment="1">
      <alignment horizontal="center"/>
    </xf>
    <xf numFmtId="0" fontId="28" fillId="10" borderId="13" xfId="0" applyFont="1" applyFill="1" applyBorder="1"/>
    <xf numFmtId="0" fontId="28" fillId="10" borderId="13" xfId="0" quotePrefix="1" applyFont="1" applyFill="1" applyBorder="1"/>
    <xf numFmtId="0" fontId="29" fillId="10" borderId="13" xfId="0" applyFont="1" applyFill="1" applyBorder="1" applyAlignment="1">
      <alignment horizontal="center"/>
    </xf>
    <xf numFmtId="17" fontId="30" fillId="10" borderId="13" xfId="0" applyNumberFormat="1" applyFont="1" applyFill="1" applyBorder="1" applyAlignment="1">
      <alignment horizontal="center"/>
    </xf>
    <xf numFmtId="0" fontId="28" fillId="10" borderId="13" xfId="0" applyFont="1" applyFill="1" applyBorder="1" applyAlignment="1">
      <alignment horizontal="left"/>
    </xf>
    <xf numFmtId="0" fontId="32" fillId="10" borderId="13" xfId="0" applyFont="1" applyFill="1" applyBorder="1"/>
    <xf numFmtId="0" fontId="32" fillId="10" borderId="13" xfId="0" applyFont="1" applyFill="1" applyBorder="1" applyAlignment="1">
      <alignment horizontal="center"/>
    </xf>
    <xf numFmtId="0" fontId="0" fillId="0" borderId="11" xfId="0" applyFont="1" applyBorder="1"/>
    <xf numFmtId="0" fontId="28" fillId="0" borderId="11" xfId="0" applyFont="1" applyBorder="1" applyAlignment="1">
      <alignment horizontal="center"/>
    </xf>
    <xf numFmtId="0" fontId="28" fillId="0" borderId="11" xfId="0" applyFont="1" applyBorder="1"/>
    <xf numFmtId="0" fontId="29" fillId="0" borderId="11" xfId="0" applyFont="1" applyBorder="1" applyAlignment="1">
      <alignment horizontal="center"/>
    </xf>
    <xf numFmtId="17" fontId="30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0" fontId="32" fillId="0" borderId="11" xfId="0" applyFont="1" applyBorder="1"/>
    <xf numFmtId="0" fontId="32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7" fontId="30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0" fillId="0" borderId="12" xfId="0" applyFont="1" applyBorder="1"/>
    <xf numFmtId="0" fontId="28" fillId="0" borderId="12" xfId="0" applyFont="1" applyBorder="1" applyAlignment="1">
      <alignment horizontal="center"/>
    </xf>
    <xf numFmtId="0" fontId="28" fillId="0" borderId="12" xfId="0" applyFont="1" applyBorder="1"/>
    <xf numFmtId="0" fontId="29" fillId="0" borderId="12" xfId="0" applyFont="1" applyBorder="1" applyAlignment="1">
      <alignment horizontal="center"/>
    </xf>
    <xf numFmtId="17" fontId="30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32" fillId="0" borderId="12" xfId="0" applyFont="1" applyBorder="1"/>
    <xf numFmtId="0" fontId="32" fillId="0" borderId="12" xfId="0" applyFont="1" applyBorder="1" applyAlignment="1">
      <alignment horizontal="center"/>
    </xf>
    <xf numFmtId="0" fontId="28" fillId="0" borderId="12" xfId="0" applyFont="1" applyBorder="1" applyAlignment="1">
      <alignment wrapText="1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3" fillId="3" borderId="12" xfId="0" applyFont="1" applyFill="1" applyBorder="1" applyAlignment="1">
      <alignment vertical="center" wrapText="1"/>
    </xf>
    <xf numFmtId="0" fontId="0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/>
    <xf numFmtId="0" fontId="28" fillId="0" borderId="13" xfId="0" applyFont="1" applyFill="1" applyBorder="1" applyAlignment="1">
      <alignment vertical="center"/>
    </xf>
    <xf numFmtId="0" fontId="29" fillId="0" borderId="13" xfId="0" applyFont="1" applyBorder="1" applyAlignment="1">
      <alignment horizontal="center"/>
    </xf>
    <xf numFmtId="17" fontId="30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/>
    </xf>
    <xf numFmtId="0" fontId="32" fillId="0" borderId="13" xfId="0" applyFont="1" applyBorder="1"/>
    <xf numFmtId="0" fontId="32" fillId="0" borderId="13" xfId="0" applyFont="1" applyBorder="1" applyAlignment="1">
      <alignment horizontal="center"/>
    </xf>
    <xf numFmtId="0" fontId="0" fillId="10" borderId="12" xfId="0" applyFont="1" applyFill="1" applyBorder="1"/>
    <xf numFmtId="0" fontId="0" fillId="10" borderId="12" xfId="0" applyFont="1" applyFill="1" applyBorder="1" applyAlignment="1">
      <alignment vertical="center"/>
    </xf>
    <xf numFmtId="0" fontId="19" fillId="10" borderId="12" xfId="0" applyFont="1" applyFill="1" applyBorder="1"/>
    <xf numFmtId="0" fontId="33" fillId="10" borderId="12" xfId="0" applyFont="1" applyFill="1" applyBorder="1" applyAlignment="1">
      <alignment horizontal="center"/>
    </xf>
    <xf numFmtId="0" fontId="33" fillId="10" borderId="12" xfId="0" applyFont="1" applyFill="1" applyBorder="1"/>
    <xf numFmtId="0" fontId="35" fillId="10" borderId="12" xfId="0" applyFont="1" applyFill="1" applyBorder="1" applyAlignment="1">
      <alignment horizontal="center"/>
    </xf>
    <xf numFmtId="17" fontId="36" fillId="10" borderId="12" xfId="0" applyNumberFormat="1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 vertical="center"/>
    </xf>
    <xf numFmtId="0" fontId="33" fillId="10" borderId="12" xfId="0" applyFont="1" applyFill="1" applyBorder="1" applyAlignment="1">
      <alignment horizontal="left"/>
    </xf>
    <xf numFmtId="0" fontId="38" fillId="10" borderId="12" xfId="0" applyFont="1" applyFill="1" applyBorder="1"/>
    <xf numFmtId="0" fontId="38" fillId="10" borderId="12" xfId="0" applyFont="1" applyFill="1" applyBorder="1" applyAlignment="1">
      <alignment horizontal="center"/>
    </xf>
    <xf numFmtId="0" fontId="41" fillId="10" borderId="13" xfId="0" applyFont="1" applyFill="1" applyBorder="1"/>
    <xf numFmtId="0" fontId="40" fillId="10" borderId="13" xfId="0" applyFont="1" applyFill="1" applyBorder="1" applyAlignment="1">
      <alignment horizontal="center"/>
    </xf>
    <xf numFmtId="0" fontId="40" fillId="10" borderId="13" xfId="0" applyFont="1" applyFill="1" applyBorder="1"/>
    <xf numFmtId="0" fontId="43" fillId="10" borderId="13" xfId="0" applyFont="1" applyFill="1" applyBorder="1" applyAlignment="1">
      <alignment horizontal="center"/>
    </xf>
    <xf numFmtId="17" fontId="44" fillId="10" borderId="13" xfId="0" applyNumberFormat="1" applyFont="1" applyFill="1" applyBorder="1" applyAlignment="1">
      <alignment horizontal="center"/>
    </xf>
    <xf numFmtId="0" fontId="40" fillId="10" borderId="13" xfId="0" applyFont="1" applyFill="1" applyBorder="1" applyAlignment="1">
      <alignment horizontal="left"/>
    </xf>
    <xf numFmtId="0" fontId="46" fillId="10" borderId="13" xfId="0" applyFont="1" applyFill="1" applyBorder="1"/>
    <xf numFmtId="0" fontId="46" fillId="10" borderId="13" xfId="0" applyFont="1" applyFill="1" applyBorder="1" applyAlignment="1">
      <alignment horizontal="center"/>
    </xf>
    <xf numFmtId="0" fontId="41" fillId="0" borderId="11" xfId="0" applyFont="1" applyBorder="1"/>
    <xf numFmtId="0" fontId="40" fillId="0" borderId="11" xfId="0" applyFont="1" applyBorder="1" applyAlignment="1">
      <alignment horizontal="center"/>
    </xf>
    <xf numFmtId="0" fontId="40" fillId="0" borderId="11" xfId="0" applyFont="1" applyBorder="1"/>
    <xf numFmtId="0" fontId="43" fillId="0" borderId="11" xfId="0" applyFont="1" applyBorder="1" applyAlignment="1">
      <alignment horizontal="center"/>
    </xf>
    <xf numFmtId="17" fontId="44" fillId="0" borderId="11" xfId="0" applyNumberFormat="1" applyFont="1" applyBorder="1" applyAlignment="1">
      <alignment horizontal="center"/>
    </xf>
    <xf numFmtId="0" fontId="31" fillId="8" borderId="15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46" fillId="0" borderId="11" xfId="0" applyFont="1" applyBorder="1"/>
    <xf numFmtId="0" fontId="46" fillId="0" borderId="11" xfId="0" applyFont="1" applyBorder="1" applyAlignment="1">
      <alignment horizontal="center"/>
    </xf>
    <xf numFmtId="0" fontId="19" fillId="0" borderId="12" xfId="0" applyFont="1" applyBorder="1"/>
    <xf numFmtId="0" fontId="33" fillId="0" borderId="12" xfId="0" applyFont="1" applyBorder="1" applyAlignment="1">
      <alignment horizontal="center"/>
    </xf>
    <xf numFmtId="0" fontId="33" fillId="0" borderId="12" xfId="0" applyFont="1" applyBorder="1"/>
    <xf numFmtId="0" fontId="35" fillId="0" borderId="12" xfId="0" applyFont="1" applyBorder="1" applyAlignment="1">
      <alignment horizontal="center"/>
    </xf>
    <xf numFmtId="17" fontId="36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left"/>
    </xf>
    <xf numFmtId="0" fontId="38" fillId="0" borderId="12" xfId="0" applyFont="1" applyBorder="1"/>
    <xf numFmtId="0" fontId="38" fillId="0" borderId="12" xfId="0" applyFont="1" applyBorder="1" applyAlignment="1">
      <alignment horizontal="center"/>
    </xf>
    <xf numFmtId="0" fontId="28" fillId="0" borderId="13" xfId="0" quotePrefix="1" applyFont="1" applyBorder="1"/>
    <xf numFmtId="0" fontId="47" fillId="10" borderId="15" xfId="0" applyFont="1" applyFill="1" applyBorder="1"/>
    <xf numFmtId="0" fontId="40" fillId="10" borderId="15" xfId="0" applyFont="1" applyFill="1" applyBorder="1" applyAlignment="1">
      <alignment horizontal="center"/>
    </xf>
    <xf numFmtId="0" fontId="40" fillId="10" borderId="15" xfId="0" applyFont="1" applyFill="1" applyBorder="1"/>
    <xf numFmtId="0" fontId="28" fillId="10" borderId="15" xfId="0" quotePrefix="1" applyFont="1" applyFill="1" applyBorder="1"/>
    <xf numFmtId="0" fontId="43" fillId="10" borderId="15" xfId="0" applyFont="1" applyFill="1" applyBorder="1" applyAlignment="1">
      <alignment horizontal="center"/>
    </xf>
    <xf numFmtId="17" fontId="44" fillId="10" borderId="15" xfId="0" applyNumberFormat="1" applyFont="1" applyFill="1" applyBorder="1" applyAlignment="1">
      <alignment horizontal="center"/>
    </xf>
    <xf numFmtId="0" fontId="31" fillId="7" borderId="15" xfId="0" applyFont="1" applyFill="1" applyBorder="1" applyAlignment="1">
      <alignment horizontal="center" vertical="center"/>
    </xf>
    <xf numFmtId="0" fontId="40" fillId="10" borderId="15" xfId="0" applyFont="1" applyFill="1" applyBorder="1" applyAlignment="1">
      <alignment horizontal="left"/>
    </xf>
    <xf numFmtId="0" fontId="46" fillId="10" borderId="15" xfId="0" applyFont="1" applyFill="1" applyBorder="1"/>
    <xf numFmtId="0" fontId="46" fillId="10" borderId="15" xfId="0" applyFont="1" applyFill="1" applyBorder="1" applyAlignment="1">
      <alignment horizontal="center"/>
    </xf>
    <xf numFmtId="0" fontId="47" fillId="10" borderId="12" xfId="0" applyFont="1" applyFill="1" applyBorder="1"/>
    <xf numFmtId="0" fontId="47" fillId="10" borderId="12" xfId="0" applyFont="1" applyFill="1" applyBorder="1" applyAlignment="1">
      <alignment vertical="center"/>
    </xf>
    <xf numFmtId="0" fontId="40" fillId="10" borderId="12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vertical="center"/>
    </xf>
    <xf numFmtId="0" fontId="40" fillId="10" borderId="12" xfId="0" applyFont="1" applyFill="1" applyBorder="1" applyAlignment="1">
      <alignment vertical="center" wrapText="1"/>
    </xf>
    <xf numFmtId="0" fontId="43" fillId="10" borderId="12" xfId="0" applyFont="1" applyFill="1" applyBorder="1" applyAlignment="1">
      <alignment horizontal="center" vertical="center"/>
    </xf>
    <xf numFmtId="17" fontId="44" fillId="10" borderId="12" xfId="0" applyNumberFormat="1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left" vertical="center"/>
    </xf>
    <xf numFmtId="0" fontId="46" fillId="10" borderId="12" xfId="0" applyFont="1" applyFill="1" applyBorder="1" applyAlignment="1">
      <alignment vertical="center"/>
    </xf>
    <xf numFmtId="0" fontId="46" fillId="10" borderId="12" xfId="0" applyFont="1" applyFill="1" applyBorder="1" applyAlignment="1">
      <alignment horizontal="center" vertical="center"/>
    </xf>
    <xf numFmtId="0" fontId="21" fillId="10" borderId="12" xfId="0" applyFont="1" applyFill="1" applyBorder="1"/>
    <xf numFmtId="0" fontId="48" fillId="10" borderId="12" xfId="0" applyFont="1" applyFill="1" applyBorder="1" applyAlignment="1">
      <alignment vertical="center"/>
    </xf>
    <xf numFmtId="0" fontId="21" fillId="10" borderId="13" xfId="0" applyFont="1" applyFill="1" applyBorder="1"/>
    <xf numFmtId="0" fontId="21" fillId="0" borderId="11" xfId="0" applyFont="1" applyFill="1" applyBorder="1"/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/>
    <xf numFmtId="0" fontId="28" fillId="0" borderId="11" xfId="0" quotePrefix="1" applyFont="1" applyBorder="1"/>
    <xf numFmtId="0" fontId="29" fillId="0" borderId="11" xfId="0" applyFont="1" applyFill="1" applyBorder="1" applyAlignment="1">
      <alignment horizontal="center"/>
    </xf>
    <xf numFmtId="17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21" fillId="0" borderId="12" xfId="0" applyFont="1" applyFill="1" applyBorder="1"/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/>
    <xf numFmtId="0" fontId="29" fillId="0" borderId="12" xfId="0" applyFont="1" applyFill="1" applyBorder="1" applyAlignment="1">
      <alignment horizontal="center"/>
    </xf>
    <xf numFmtId="17" fontId="30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32" fillId="0" borderId="12" xfId="0" applyFont="1" applyFill="1" applyBorder="1"/>
    <xf numFmtId="0" fontId="32" fillId="0" borderId="12" xfId="0" applyFont="1" applyFill="1" applyBorder="1" applyAlignment="1">
      <alignment horizontal="center"/>
    </xf>
    <xf numFmtId="0" fontId="21" fillId="9" borderId="12" xfId="0" applyFont="1" applyFill="1" applyBorder="1" applyAlignment="1">
      <alignment vertical="center"/>
    </xf>
    <xf numFmtId="0" fontId="21" fillId="0" borderId="12" xfId="0" applyFont="1" applyBorder="1"/>
    <xf numFmtId="0" fontId="21" fillId="0" borderId="12" xfId="0" applyFont="1" applyBorder="1" applyAlignment="1">
      <alignment vertical="center"/>
    </xf>
    <xf numFmtId="0" fontId="40" fillId="3" borderId="12" xfId="0" applyFont="1" applyFill="1" applyBorder="1" applyAlignment="1">
      <alignment vertical="center"/>
    </xf>
    <xf numFmtId="0" fontId="45" fillId="3" borderId="12" xfId="0" applyFont="1" applyFill="1" applyBorder="1" applyAlignment="1">
      <alignment horizontal="center" vertical="center"/>
    </xf>
    <xf numFmtId="0" fontId="46" fillId="3" borderId="12" xfId="0" applyFont="1" applyFill="1" applyBorder="1" applyAlignment="1">
      <alignment vertical="center"/>
    </xf>
    <xf numFmtId="0" fontId="21" fillId="9" borderId="12" xfId="0" applyFont="1" applyFill="1" applyBorder="1"/>
    <xf numFmtId="0" fontId="28" fillId="9" borderId="12" xfId="0" applyFont="1" applyFill="1" applyBorder="1" applyAlignment="1">
      <alignment horizontal="center"/>
    </xf>
    <xf numFmtId="0" fontId="49" fillId="11" borderId="13" xfId="0" applyFont="1" applyFill="1" applyBorder="1" applyAlignment="1">
      <alignment vertical="center"/>
    </xf>
    <xf numFmtId="0" fontId="50" fillId="11" borderId="13" xfId="0" applyFont="1" applyFill="1" applyBorder="1" applyAlignment="1">
      <alignment horizontal="center" vertical="center"/>
    </xf>
    <xf numFmtId="0" fontId="50" fillId="11" borderId="13" xfId="0" applyFont="1" applyFill="1" applyBorder="1" applyAlignment="1">
      <alignment vertical="center"/>
    </xf>
    <xf numFmtId="0" fontId="50" fillId="11" borderId="13" xfId="0" applyFont="1" applyFill="1" applyBorder="1" applyAlignment="1">
      <alignment vertical="center" wrapText="1"/>
    </xf>
    <xf numFmtId="0" fontId="37" fillId="11" borderId="13" xfId="0" applyFont="1" applyFill="1" applyBorder="1" applyAlignment="1">
      <alignment horizontal="center" vertical="center"/>
    </xf>
    <xf numFmtId="17" fontId="52" fillId="11" borderId="13" xfId="0" applyNumberFormat="1" applyFont="1" applyFill="1" applyBorder="1" applyAlignment="1">
      <alignment horizontal="center" vertical="center"/>
    </xf>
    <xf numFmtId="0" fontId="31" fillId="11" borderId="13" xfId="0" applyFont="1" applyFill="1" applyBorder="1" applyAlignment="1">
      <alignment horizontal="center" vertical="center"/>
    </xf>
    <xf numFmtId="0" fontId="50" fillId="11" borderId="13" xfId="0" applyFont="1" applyFill="1" applyBorder="1" applyAlignment="1">
      <alignment horizontal="left" vertical="center"/>
    </xf>
    <xf numFmtId="0" fontId="38" fillId="11" borderId="13" xfId="0" applyFont="1" applyFill="1" applyBorder="1" applyAlignment="1">
      <alignment vertical="center"/>
    </xf>
    <xf numFmtId="0" fontId="38" fillId="11" borderId="13" xfId="0" applyFont="1" applyFill="1" applyBorder="1" applyAlignment="1">
      <alignment horizontal="center" vertical="center"/>
    </xf>
    <xf numFmtId="0" fontId="47" fillId="10" borderId="11" xfId="0" applyFont="1" applyFill="1" applyBorder="1"/>
    <xf numFmtId="0" fontId="40" fillId="10" borderId="12" xfId="0" applyFont="1" applyFill="1" applyBorder="1" applyAlignment="1">
      <alignment wrapText="1"/>
    </xf>
    <xf numFmtId="0" fontId="48" fillId="10" borderId="13" xfId="0" applyFont="1" applyFill="1" applyBorder="1"/>
    <xf numFmtId="0" fontId="53" fillId="0" borderId="0" xfId="0" applyFont="1"/>
    <xf numFmtId="0" fontId="53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57" fillId="0" borderId="16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8" fillId="0" borderId="0" xfId="0" applyFont="1" applyFill="1"/>
    <xf numFmtId="0" fontId="60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60" fillId="0" borderId="0" xfId="0" applyFont="1" applyFill="1"/>
    <xf numFmtId="0" fontId="32" fillId="9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60" fillId="3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62" fillId="0" borderId="0" xfId="0" applyFont="1" applyFill="1"/>
    <xf numFmtId="0" fontId="60" fillId="0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center" vertical="center"/>
    </xf>
    <xf numFmtId="0" fontId="38" fillId="0" borderId="0" xfId="0" applyFont="1" applyFill="1"/>
    <xf numFmtId="0" fontId="31" fillId="8" borderId="0" xfId="0" applyFont="1" applyFill="1" applyAlignment="1">
      <alignment horizontal="center" vertical="center"/>
    </xf>
    <xf numFmtId="0" fontId="64" fillId="0" borderId="0" xfId="0" applyFont="1" applyFill="1"/>
    <xf numFmtId="0" fontId="32" fillId="11" borderId="0" xfId="0" applyFont="1" applyFill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8" fillId="12" borderId="0" xfId="0" applyNumberFormat="1" applyFont="1" applyFill="1" applyAlignment="1">
      <alignment horizontal="left"/>
    </xf>
    <xf numFmtId="0" fontId="69" fillId="0" borderId="0" xfId="0" applyFont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4" fillId="3" borderId="7" xfId="1" applyNumberFormat="1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165" fontId="7" fillId="2" borderId="7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5" fontId="7" fillId="3" borderId="7" xfId="1" applyNumberFormat="1" applyFont="1" applyFill="1" applyBorder="1" applyAlignment="1">
      <alignment horizontal="center"/>
    </xf>
    <xf numFmtId="165" fontId="7" fillId="3" borderId="2" xfId="1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70" fillId="0" borderId="0" xfId="0" applyFont="1" applyFill="1"/>
    <xf numFmtId="0" fontId="22" fillId="0" borderId="0" xfId="0" applyFont="1" applyAlignment="1">
      <alignment horizontal="center" vertical="center"/>
    </xf>
    <xf numFmtId="0" fontId="71" fillId="12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70" fillId="11" borderId="0" xfId="0" applyFont="1" applyFill="1"/>
    <xf numFmtId="0" fontId="70" fillId="0" borderId="0" xfId="0" applyFont="1" applyFill="1" applyAlignment="1">
      <alignment horizontal="left"/>
    </xf>
    <xf numFmtId="0" fontId="72" fillId="0" borderId="0" xfId="0" applyFont="1" applyFill="1"/>
    <xf numFmtId="0" fontId="29" fillId="0" borderId="0" xfId="0" applyFont="1" applyFill="1" applyAlignment="1">
      <alignment horizontal="center" vertical="center"/>
    </xf>
    <xf numFmtId="0" fontId="32" fillId="3" borderId="0" xfId="0" applyFont="1" applyFill="1"/>
    <xf numFmtId="0" fontId="73" fillId="0" borderId="0" xfId="0" applyFont="1" applyFill="1"/>
    <xf numFmtId="0" fontId="74" fillId="0" borderId="0" xfId="0" applyFont="1" applyFill="1"/>
    <xf numFmtId="0" fontId="7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0" fillId="13" borderId="0" xfId="0" applyFont="1" applyFill="1"/>
    <xf numFmtId="0" fontId="2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46" fillId="10" borderId="17" xfId="0" applyFont="1" applyFill="1" applyBorder="1" applyAlignment="1">
      <alignment horizontal="center"/>
    </xf>
    <xf numFmtId="0" fontId="46" fillId="10" borderId="17" xfId="0" applyFont="1" applyFill="1" applyBorder="1" applyAlignment="1">
      <alignment horizontal="center" vertical="center"/>
    </xf>
    <xf numFmtId="0" fontId="40" fillId="10" borderId="17" xfId="0" applyFont="1" applyFill="1" applyBorder="1" applyAlignment="1">
      <alignment horizontal="left"/>
    </xf>
    <xf numFmtId="0" fontId="40" fillId="10" borderId="17" xfId="0" applyFont="1" applyFill="1" applyBorder="1"/>
    <xf numFmtId="0" fontId="43" fillId="10" borderId="17" xfId="0" applyFont="1" applyFill="1" applyBorder="1" applyAlignment="1">
      <alignment horizontal="center" vertical="center"/>
    </xf>
    <xf numFmtId="17" fontId="44" fillId="10" borderId="17" xfId="0" applyNumberFormat="1" applyFont="1" applyFill="1" applyBorder="1" applyAlignment="1">
      <alignment horizontal="center"/>
    </xf>
    <xf numFmtId="0" fontId="43" fillId="10" borderId="17" xfId="0" applyFont="1" applyFill="1" applyBorder="1" applyAlignment="1">
      <alignment horizontal="center"/>
    </xf>
    <xf numFmtId="0" fontId="40" fillId="10" borderId="17" xfId="0" quotePrefix="1" applyFont="1" applyFill="1" applyBorder="1"/>
    <xf numFmtId="0" fontId="40" fillId="10" borderId="17" xfId="0" applyFont="1" applyFill="1" applyBorder="1" applyAlignment="1">
      <alignment horizontal="center"/>
    </xf>
    <xf numFmtId="0" fontId="47" fillId="10" borderId="17" xfId="0" applyFont="1" applyFill="1" applyBorder="1"/>
    <xf numFmtId="0" fontId="32" fillId="10" borderId="18" xfId="0" applyFont="1" applyFill="1" applyBorder="1" applyAlignment="1">
      <alignment horizontal="center"/>
    </xf>
    <xf numFmtId="0" fontId="32" fillId="10" borderId="18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left"/>
    </xf>
    <xf numFmtId="0" fontId="28" fillId="10" borderId="18" xfId="0" applyFont="1" applyFill="1" applyBorder="1"/>
    <xf numFmtId="0" fontId="31" fillId="7" borderId="18" xfId="0" applyFont="1" applyFill="1" applyBorder="1" applyAlignment="1">
      <alignment horizontal="center" vertical="center"/>
    </xf>
    <xf numFmtId="0" fontId="29" fillId="10" borderId="18" xfId="0" applyFont="1" applyFill="1" applyBorder="1" applyAlignment="1">
      <alignment horizontal="center" vertical="center"/>
    </xf>
    <xf numFmtId="17" fontId="30" fillId="10" borderId="18" xfId="0" applyNumberFormat="1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8" fillId="10" borderId="18" xfId="0" applyFont="1" applyFill="1" applyBorder="1" applyAlignment="1">
      <alignment horizontal="center"/>
    </xf>
    <xf numFmtId="0" fontId="21" fillId="10" borderId="18" xfId="0" applyFont="1" applyFill="1" applyBorder="1"/>
    <xf numFmtId="0" fontId="31" fillId="10" borderId="18" xfId="0" applyFont="1" applyFill="1" applyBorder="1" applyAlignment="1">
      <alignment horizontal="center" vertical="center"/>
    </xf>
    <xf numFmtId="0" fontId="40" fillId="10" borderId="18" xfId="0" quotePrefix="1" applyFont="1" applyFill="1" applyBorder="1"/>
    <xf numFmtId="0" fontId="38" fillId="10" borderId="18" xfId="0" applyFont="1" applyFill="1" applyBorder="1" applyAlignment="1">
      <alignment horizontal="center"/>
    </xf>
    <xf numFmtId="0" fontId="38" fillId="10" borderId="18" xfId="0" applyFont="1" applyFill="1" applyBorder="1" applyAlignment="1">
      <alignment horizontal="center" vertical="center"/>
    </xf>
    <xf numFmtId="0" fontId="33" fillId="10" borderId="18" xfId="0" applyFont="1" applyFill="1" applyBorder="1" applyAlignment="1">
      <alignment horizontal="left"/>
    </xf>
    <xf numFmtId="0" fontId="33" fillId="10" borderId="18" xfId="0" applyFont="1" applyFill="1" applyBorder="1"/>
    <xf numFmtId="0" fontId="37" fillId="7" borderId="18" xfId="0" applyFont="1" applyFill="1" applyBorder="1" applyAlignment="1">
      <alignment horizontal="center" vertical="center"/>
    </xf>
    <xf numFmtId="0" fontId="35" fillId="10" borderId="18" xfId="0" applyFont="1" applyFill="1" applyBorder="1" applyAlignment="1">
      <alignment horizontal="center" vertical="center"/>
    </xf>
    <xf numFmtId="17" fontId="36" fillId="10" borderId="18" xfId="0" applyNumberFormat="1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33" fillId="10" borderId="18" xfId="0" quotePrefix="1" applyFont="1" applyFill="1" applyBorder="1"/>
    <xf numFmtId="0" fontId="33" fillId="10" borderId="18" xfId="0" applyFont="1" applyFill="1" applyBorder="1" applyAlignment="1">
      <alignment horizontal="center"/>
    </xf>
    <xf numFmtId="0" fontId="48" fillId="10" borderId="18" xfId="0" applyFont="1" applyFill="1" applyBorder="1"/>
    <xf numFmtId="0" fontId="46" fillId="10" borderId="18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horizontal="left" vertical="center"/>
    </xf>
    <xf numFmtId="0" fontId="40" fillId="10" borderId="18" xfId="0" applyFont="1" applyFill="1" applyBorder="1" applyAlignment="1">
      <alignment vertical="center"/>
    </xf>
    <xf numFmtId="0" fontId="47" fillId="10" borderId="18" xfId="0" applyFont="1" applyFill="1" applyBorder="1" applyAlignment="1">
      <alignment horizontal="center"/>
    </xf>
    <xf numFmtId="17" fontId="44" fillId="10" borderId="18" xfId="0" applyNumberFormat="1" applyFont="1" applyFill="1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wrapText="1"/>
    </xf>
    <xf numFmtId="0" fontId="40" fillId="10" borderId="18" xfId="0" applyFont="1" applyFill="1" applyBorder="1"/>
    <xf numFmtId="0" fontId="40" fillId="10" borderId="18" xfId="0" applyFont="1" applyFill="1" applyBorder="1" applyAlignment="1">
      <alignment horizontal="center"/>
    </xf>
    <xf numFmtId="0" fontId="47" fillId="10" borderId="18" xfId="0" applyFont="1" applyFill="1" applyBorder="1"/>
    <xf numFmtId="0" fontId="46" fillId="10" borderId="19" xfId="0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left" vertical="center"/>
    </xf>
    <xf numFmtId="0" fontId="40" fillId="10" borderId="19" xfId="0" applyFont="1" applyFill="1" applyBorder="1" applyAlignment="1">
      <alignment vertical="center"/>
    </xf>
    <xf numFmtId="0" fontId="31" fillId="7" borderId="19" xfId="0" applyFont="1" applyFill="1" applyBorder="1" applyAlignment="1">
      <alignment horizontal="center" vertical="center"/>
    </xf>
    <xf numFmtId="0" fontId="31" fillId="10" borderId="19" xfId="0" applyFont="1" applyFill="1" applyBorder="1" applyAlignment="1">
      <alignment horizontal="center" vertical="center"/>
    </xf>
    <xf numFmtId="17" fontId="44" fillId="10" borderId="19" xfId="0" applyNumberFormat="1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/>
    </xf>
    <xf numFmtId="0" fontId="40" fillId="10" borderId="19" xfId="0" quotePrefix="1" applyFont="1" applyFill="1" applyBorder="1"/>
    <xf numFmtId="0" fontId="40" fillId="10" borderId="19" xfId="0" applyFont="1" applyFill="1" applyBorder="1" applyAlignment="1">
      <alignment wrapText="1"/>
    </xf>
    <xf numFmtId="0" fontId="40" fillId="10" borderId="19" xfId="0" applyFont="1" applyFill="1" applyBorder="1"/>
    <xf numFmtId="0" fontId="40" fillId="10" borderId="19" xfId="0" applyFont="1" applyFill="1" applyBorder="1" applyAlignment="1">
      <alignment horizontal="center"/>
    </xf>
    <xf numFmtId="0" fontId="47" fillId="10" borderId="19" xfId="0" applyFont="1" applyFill="1" applyBorder="1"/>
    <xf numFmtId="0" fontId="38" fillId="14" borderId="2" xfId="0" applyFont="1" applyFill="1" applyBorder="1" applyAlignment="1">
      <alignment horizontal="center" vertical="center"/>
    </xf>
    <xf numFmtId="0" fontId="38" fillId="13" borderId="2" xfId="0" applyFont="1" applyFill="1" applyBorder="1" applyAlignment="1">
      <alignment horizontal="center" vertical="center"/>
    </xf>
    <xf numFmtId="0" fontId="50" fillId="14" borderId="2" xfId="0" applyFont="1" applyFill="1" applyBorder="1" applyAlignment="1">
      <alignment horizontal="left" vertical="center"/>
    </xf>
    <xf numFmtId="0" fontId="50" fillId="14" borderId="2" xfId="0" applyFont="1" applyFill="1" applyBorder="1" applyAlignment="1">
      <alignment vertical="center"/>
    </xf>
    <xf numFmtId="0" fontId="31" fillId="14" borderId="2" xfId="0" applyFont="1" applyFill="1" applyBorder="1" applyAlignment="1">
      <alignment horizontal="center" vertical="center"/>
    </xf>
    <xf numFmtId="0" fontId="37" fillId="14" borderId="2" xfId="0" applyFont="1" applyFill="1" applyBorder="1" applyAlignment="1">
      <alignment horizontal="center" vertical="center"/>
    </xf>
    <xf numFmtId="17" fontId="52" fillId="14" borderId="2" xfId="0" applyNumberFormat="1" applyFont="1" applyFill="1" applyBorder="1" applyAlignment="1">
      <alignment horizontal="center" vertical="center"/>
    </xf>
    <xf numFmtId="0" fontId="50" fillId="14" borderId="2" xfId="0" applyFont="1" applyFill="1" applyBorder="1" applyAlignment="1">
      <alignment vertical="center" wrapText="1"/>
    </xf>
    <xf numFmtId="0" fontId="50" fillId="14" borderId="2" xfId="0" applyFont="1" applyFill="1" applyBorder="1" applyAlignment="1">
      <alignment horizontal="center" vertical="center"/>
    </xf>
    <xf numFmtId="0" fontId="49" fillId="14" borderId="2" xfId="0" applyFont="1" applyFill="1" applyBorder="1" applyAlignment="1">
      <alignment vertical="center"/>
    </xf>
    <xf numFmtId="0" fontId="32" fillId="3" borderId="18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left" vertical="center"/>
    </xf>
    <xf numFmtId="0" fontId="28" fillId="3" borderId="18" xfId="0" applyFont="1" applyFill="1" applyBorder="1" applyAlignment="1">
      <alignment vertical="center"/>
    </xf>
    <xf numFmtId="0" fontId="31" fillId="3" borderId="18" xfId="0" applyFont="1" applyFill="1" applyBorder="1" applyAlignment="1">
      <alignment horizontal="center" vertical="center"/>
    </xf>
    <xf numFmtId="17" fontId="30" fillId="3" borderId="18" xfId="0" applyNumberFormat="1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horizontal="center"/>
    </xf>
    <xf numFmtId="0" fontId="21" fillId="3" borderId="18" xfId="0" applyFont="1" applyFill="1" applyBorder="1"/>
    <xf numFmtId="0" fontId="28" fillId="3" borderId="18" xfId="0" quotePrefix="1" applyFont="1" applyFill="1" applyBorder="1" applyAlignment="1">
      <alignment vertical="center"/>
    </xf>
    <xf numFmtId="0" fontId="28" fillId="3" borderId="18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vertical="center"/>
    </xf>
    <xf numFmtId="0" fontId="46" fillId="3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vertical="center"/>
    </xf>
    <xf numFmtId="0" fontId="45" fillId="3" borderId="18" xfId="0" applyFont="1" applyFill="1" applyBorder="1" applyAlignment="1">
      <alignment horizontal="center" vertical="center"/>
    </xf>
    <xf numFmtId="17" fontId="30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40" fillId="3" borderId="18" xfId="0" applyFont="1" applyFill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left"/>
    </xf>
    <xf numFmtId="0" fontId="28" fillId="0" borderId="18" xfId="0" applyFont="1" applyBorder="1"/>
    <xf numFmtId="0" fontId="31" fillId="8" borderId="18" xfId="0" applyFont="1" applyFill="1" applyBorder="1" applyAlignment="1">
      <alignment horizontal="center" vertical="center"/>
    </xf>
    <xf numFmtId="17" fontId="30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8" fillId="3" borderId="18" xfId="0" applyFont="1" applyFill="1" applyBorder="1"/>
    <xf numFmtId="0" fontId="28" fillId="0" borderId="18" xfId="0" applyFont="1" applyBorder="1" applyAlignment="1">
      <alignment horizontal="center"/>
    </xf>
    <xf numFmtId="0" fontId="21" fillId="0" borderId="18" xfId="0" applyFont="1" applyBorder="1"/>
    <xf numFmtId="0" fontId="32" fillId="3" borderId="1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left"/>
    </xf>
    <xf numFmtId="17" fontId="30" fillId="3" borderId="18" xfId="0" applyNumberFormat="1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/>
    </xf>
    <xf numFmtId="0" fontId="28" fillId="0" borderId="18" xfId="0" applyFont="1" applyFill="1" applyBorder="1"/>
    <xf numFmtId="17" fontId="30" fillId="0" borderId="18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8" fillId="0" borderId="18" xfId="0" quotePrefix="1" applyFont="1" applyBorder="1"/>
    <xf numFmtId="0" fontId="28" fillId="0" borderId="18" xfId="0" applyFont="1" applyFill="1" applyBorder="1" applyAlignment="1">
      <alignment horizontal="center"/>
    </xf>
    <xf numFmtId="0" fontId="21" fillId="0" borderId="18" xfId="0" applyFont="1" applyFill="1" applyBorder="1"/>
    <xf numFmtId="0" fontId="32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/>
    </xf>
    <xf numFmtId="0" fontId="28" fillId="0" borderId="19" xfId="0" applyFont="1" applyFill="1" applyBorder="1"/>
    <xf numFmtId="0" fontId="31" fillId="8" borderId="19" xfId="0" applyFont="1" applyFill="1" applyBorder="1" applyAlignment="1">
      <alignment horizontal="center" vertical="center"/>
    </xf>
    <xf numFmtId="17" fontId="30" fillId="0" borderId="19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8" fillId="3" borderId="19" xfId="0" applyFont="1" applyFill="1" applyBorder="1"/>
    <xf numFmtId="0" fontId="28" fillId="0" borderId="19" xfId="0" quotePrefix="1" applyFont="1" applyBorder="1"/>
    <xf numFmtId="0" fontId="28" fillId="0" borderId="19" xfId="0" applyFont="1" applyFill="1" applyBorder="1" applyAlignment="1">
      <alignment horizontal="center"/>
    </xf>
    <xf numFmtId="0" fontId="21" fillId="0" borderId="19" xfId="0" applyFont="1" applyFill="1" applyBorder="1"/>
    <xf numFmtId="0" fontId="3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left"/>
    </xf>
    <xf numFmtId="0" fontId="28" fillId="10" borderId="2" xfId="0" applyFont="1" applyFill="1" applyBorder="1"/>
    <xf numFmtId="0" fontId="31" fillId="10" borderId="2" xfId="0" applyFont="1" applyFill="1" applyBorder="1" applyAlignment="1">
      <alignment horizontal="center" vertical="center"/>
    </xf>
    <xf numFmtId="17" fontId="30" fillId="10" borderId="2" xfId="0" applyNumberFormat="1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28" fillId="10" borderId="2" xfId="0" applyFont="1" applyFill="1" applyBorder="1" applyAlignment="1">
      <alignment horizontal="center"/>
    </xf>
    <xf numFmtId="0" fontId="21" fillId="10" borderId="2" xfId="0" applyFont="1" applyFill="1" applyBorder="1"/>
    <xf numFmtId="0" fontId="46" fillId="10" borderId="18" xfId="0" applyFont="1" applyFill="1" applyBorder="1" applyAlignment="1">
      <alignment horizontal="center"/>
    </xf>
    <xf numFmtId="0" fontId="40" fillId="10" borderId="18" xfId="0" applyFont="1" applyFill="1" applyBorder="1" applyAlignment="1">
      <alignment horizontal="left"/>
    </xf>
    <xf numFmtId="0" fontId="45" fillId="10" borderId="18" xfId="0" applyFont="1" applyFill="1" applyBorder="1" applyAlignment="1">
      <alignment horizontal="center" vertical="center"/>
    </xf>
    <xf numFmtId="17" fontId="44" fillId="10" borderId="18" xfId="0" applyNumberFormat="1" applyFont="1" applyFill="1" applyBorder="1" applyAlignment="1">
      <alignment horizontal="center"/>
    </xf>
    <xf numFmtId="0" fontId="43" fillId="10" borderId="18" xfId="0" applyFont="1" applyFill="1" applyBorder="1" applyAlignment="1">
      <alignment horizontal="center"/>
    </xf>
    <xf numFmtId="0" fontId="46" fillId="13" borderId="18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vertical="center" wrapText="1"/>
    </xf>
    <xf numFmtId="0" fontId="40" fillId="10" borderId="18" xfId="0" applyFont="1" applyFill="1" applyBorder="1" applyAlignment="1">
      <alignment horizontal="center" vertical="center"/>
    </xf>
    <xf numFmtId="0" fontId="47" fillId="10" borderId="18" xfId="0" applyFont="1" applyFill="1" applyBorder="1" applyAlignment="1">
      <alignment vertical="center"/>
    </xf>
    <xf numFmtId="0" fontId="37" fillId="10" borderId="18" xfId="0" applyFont="1" applyFill="1" applyBorder="1" applyAlignment="1">
      <alignment horizontal="center" vertical="center"/>
    </xf>
    <xf numFmtId="0" fontId="28" fillId="10" borderId="18" xfId="0" quotePrefix="1" applyFont="1" applyFill="1" applyBorder="1"/>
    <xf numFmtId="0" fontId="32" fillId="10" borderId="19" xfId="0" applyFont="1" applyFill="1" applyBorder="1" applyAlignment="1">
      <alignment horizontal="center"/>
    </xf>
    <xf numFmtId="0" fontId="32" fillId="10" borderId="19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left"/>
    </xf>
    <xf numFmtId="0" fontId="28" fillId="10" borderId="19" xfId="0" applyFont="1" applyFill="1" applyBorder="1"/>
    <xf numFmtId="17" fontId="30" fillId="10" borderId="19" xfId="0" applyNumberFormat="1" applyFont="1" applyFill="1" applyBorder="1" applyAlignment="1">
      <alignment horizontal="center"/>
    </xf>
    <xf numFmtId="0" fontId="29" fillId="10" borderId="19" xfId="0" applyFont="1" applyFill="1" applyBorder="1" applyAlignment="1">
      <alignment horizontal="center"/>
    </xf>
    <xf numFmtId="0" fontId="28" fillId="10" borderId="19" xfId="0" applyFont="1" applyFill="1" applyBorder="1" applyAlignment="1">
      <alignment horizontal="center"/>
    </xf>
    <xf numFmtId="0" fontId="21" fillId="10" borderId="19" xfId="0" applyFont="1" applyFill="1" applyBorder="1"/>
    <xf numFmtId="0" fontId="32" fillId="3" borderId="2" xfId="0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/>
    </xf>
    <xf numFmtId="0" fontId="28" fillId="3" borderId="2" xfId="0" applyFont="1" applyFill="1" applyBorder="1"/>
    <xf numFmtId="0" fontId="31" fillId="3" borderId="2" xfId="0" applyFont="1" applyFill="1" applyBorder="1" applyAlignment="1">
      <alignment horizontal="center" vertical="center"/>
    </xf>
    <xf numFmtId="17" fontId="30" fillId="3" borderId="2" xfId="0" applyNumberFormat="1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8" fillId="3" borderId="2" xfId="0" quotePrefix="1" applyFont="1" applyFill="1" applyBorder="1"/>
    <xf numFmtId="0" fontId="28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8" xfId="0" applyFont="1" applyFill="1" applyBorder="1"/>
    <xf numFmtId="0" fontId="46" fillId="3" borderId="18" xfId="0" applyFont="1" applyFill="1" applyBorder="1" applyAlignment="1">
      <alignment horizontal="center"/>
    </xf>
    <xf numFmtId="0" fontId="40" fillId="3" borderId="18" xfId="0" applyFont="1" applyFill="1" applyBorder="1" applyAlignment="1">
      <alignment horizontal="left"/>
    </xf>
    <xf numFmtId="0" fontId="40" fillId="3" borderId="18" xfId="0" applyFont="1" applyFill="1" applyBorder="1"/>
    <xf numFmtId="0" fontId="41" fillId="3" borderId="18" xfId="0" applyFont="1" applyFill="1" applyBorder="1" applyAlignment="1">
      <alignment horizontal="center"/>
    </xf>
    <xf numFmtId="17" fontId="44" fillId="3" borderId="18" xfId="0" applyNumberFormat="1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0" fontId="40" fillId="3" borderId="18" xfId="0" applyFont="1" applyFill="1" applyBorder="1" applyAlignment="1">
      <alignment horizontal="center"/>
    </xf>
    <xf numFmtId="0" fontId="41" fillId="3" borderId="18" xfId="0" applyFont="1" applyFill="1" applyBorder="1"/>
    <xf numFmtId="0" fontId="32" fillId="3" borderId="19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left"/>
    </xf>
    <xf numFmtId="17" fontId="30" fillId="3" borderId="19" xfId="0" applyNumberFormat="1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21" fillId="3" borderId="19" xfId="0" applyFont="1" applyFill="1" applyBorder="1"/>
    <xf numFmtId="0" fontId="31" fillId="7" borderId="2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0" fillId="10" borderId="2" xfId="0" applyFont="1" applyFill="1" applyBorder="1"/>
    <xf numFmtId="0" fontId="0" fillId="10" borderId="18" xfId="0" applyFont="1" applyFill="1" applyBorder="1"/>
    <xf numFmtId="0" fontId="19" fillId="10" borderId="18" xfId="0" applyFont="1" applyFill="1" applyBorder="1"/>
    <xf numFmtId="0" fontId="28" fillId="10" borderId="18" xfId="0" applyFont="1" applyFill="1" applyBorder="1" applyAlignment="1">
      <alignment horizontal="left" vertical="center"/>
    </xf>
    <xf numFmtId="0" fontId="28" fillId="10" borderId="18" xfId="0" applyFont="1" applyFill="1" applyBorder="1" applyAlignment="1">
      <alignment vertical="center"/>
    </xf>
    <xf numFmtId="17" fontId="30" fillId="10" borderId="18" xfId="0" applyNumberFormat="1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vertical="center" wrapText="1"/>
    </xf>
    <xf numFmtId="0" fontId="28" fillId="10" borderId="18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vertical="center"/>
    </xf>
    <xf numFmtId="0" fontId="20" fillId="10" borderId="19" xfId="0" applyFont="1" applyFill="1" applyBorder="1"/>
    <xf numFmtId="0" fontId="0" fillId="10" borderId="19" xfId="0" applyFill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0" fontId="29" fillId="0" borderId="2" xfId="0" applyFont="1" applyBorder="1" applyAlignment="1">
      <alignment horizontal="center" vertical="center"/>
    </xf>
    <xf numFmtId="17" fontId="30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0" fillId="0" borderId="2" xfId="0" applyFont="1" applyBorder="1"/>
    <xf numFmtId="0" fontId="40" fillId="3" borderId="18" xfId="0" applyFont="1" applyFill="1" applyBorder="1" applyAlignment="1">
      <alignment horizontal="left" vertical="center"/>
    </xf>
    <xf numFmtId="17" fontId="44" fillId="3" borderId="18" xfId="0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vertical="center" wrapText="1"/>
    </xf>
    <xf numFmtId="0" fontId="38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left"/>
    </xf>
    <xf numFmtId="0" fontId="33" fillId="0" borderId="18" xfId="0" applyFont="1" applyBorder="1"/>
    <xf numFmtId="0" fontId="37" fillId="0" borderId="18" xfId="0" applyFont="1" applyBorder="1" applyAlignment="1">
      <alignment horizontal="center" vertical="center"/>
    </xf>
    <xf numFmtId="17" fontId="36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9" fillId="0" borderId="18" xfId="0" applyFont="1" applyBorder="1"/>
    <xf numFmtId="0" fontId="28" fillId="0" borderId="18" xfId="0" applyFont="1" applyFill="1" applyBorder="1" applyAlignment="1">
      <alignment vertical="center"/>
    </xf>
    <xf numFmtId="0" fontId="0" fillId="0" borderId="18" xfId="0" applyFont="1" applyBorder="1"/>
    <xf numFmtId="0" fontId="0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28" fillId="0" borderId="19" xfId="0" applyFont="1" applyBorder="1"/>
    <xf numFmtId="17" fontId="30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 vertical="center"/>
    </xf>
    <xf numFmtId="0" fontId="20" fillId="0" borderId="19" xfId="0" applyFont="1" applyBorder="1"/>
    <xf numFmtId="0" fontId="32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28" fillId="3" borderId="0" xfId="0" applyFont="1" applyFill="1" applyBorder="1"/>
    <xf numFmtId="0" fontId="31" fillId="3" borderId="0" xfId="0" applyFont="1" applyFill="1" applyBorder="1" applyAlignment="1">
      <alignment horizontal="center" vertical="center"/>
    </xf>
    <xf numFmtId="17" fontId="30" fillId="3" borderId="0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8" fillId="10" borderId="20" xfId="0" applyFont="1" applyFill="1" applyBorder="1" applyAlignment="1">
      <alignment horizontal="center"/>
    </xf>
    <xf numFmtId="0" fontId="38" fillId="10" borderId="20" xfId="0" applyFont="1" applyFill="1" applyBorder="1" applyAlignment="1">
      <alignment horizontal="center" vertical="center"/>
    </xf>
    <xf numFmtId="0" fontId="33" fillId="10" borderId="20" xfId="0" applyFont="1" applyFill="1" applyBorder="1" applyAlignment="1">
      <alignment horizontal="left"/>
    </xf>
    <xf numFmtId="0" fontId="33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17" fontId="36" fillId="10" borderId="20" xfId="0" applyNumberFormat="1" applyFont="1" applyFill="1" applyBorder="1" applyAlignment="1">
      <alignment horizontal="center"/>
    </xf>
    <xf numFmtId="0" fontId="35" fillId="10" borderId="20" xfId="0" applyFont="1" applyFill="1" applyBorder="1" applyAlignment="1">
      <alignment horizontal="center"/>
    </xf>
    <xf numFmtId="0" fontId="33" fillId="10" borderId="20" xfId="0" quotePrefix="1" applyFont="1" applyFill="1" applyBorder="1"/>
    <xf numFmtId="0" fontId="33" fillId="10" borderId="20" xfId="0" applyFont="1" applyFill="1" applyBorder="1" applyAlignment="1">
      <alignment horizontal="center"/>
    </xf>
    <xf numFmtId="0" fontId="19" fillId="10" borderId="20" xfId="0" applyFont="1" applyFill="1" applyBorder="1"/>
    <xf numFmtId="0" fontId="0" fillId="10" borderId="19" xfId="0" applyFont="1" applyFill="1" applyBorder="1"/>
    <xf numFmtId="0" fontId="38" fillId="3" borderId="18" xfId="0" applyFont="1" applyFill="1" applyBorder="1" applyAlignment="1">
      <alignment horizontal="center"/>
    </xf>
    <xf numFmtId="0" fontId="38" fillId="3" borderId="18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left"/>
    </xf>
    <xf numFmtId="0" fontId="33" fillId="3" borderId="18" xfId="0" applyFont="1" applyFill="1" applyBorder="1"/>
    <xf numFmtId="0" fontId="37" fillId="3" borderId="18" xfId="0" applyFont="1" applyFill="1" applyBorder="1" applyAlignment="1">
      <alignment horizontal="center" vertical="center"/>
    </xf>
    <xf numFmtId="17" fontId="36" fillId="3" borderId="18" xfId="0" applyNumberFormat="1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/>
    </xf>
    <xf numFmtId="0" fontId="33" fillId="3" borderId="18" xfId="0" applyFont="1" applyFill="1" applyBorder="1" applyAlignment="1">
      <alignment horizontal="center"/>
    </xf>
    <xf numFmtId="0" fontId="19" fillId="3" borderId="18" xfId="0" applyFont="1" applyFill="1" applyBorder="1"/>
    <xf numFmtId="0" fontId="31" fillId="3" borderId="19" xfId="0" applyFont="1" applyFill="1" applyBorder="1" applyAlignment="1">
      <alignment horizontal="center" vertical="center"/>
    </xf>
    <xf numFmtId="0" fontId="28" fillId="3" borderId="19" xfId="0" quotePrefix="1" applyFont="1" applyFill="1" applyBorder="1"/>
    <xf numFmtId="0" fontId="0" fillId="3" borderId="19" xfId="0" applyFont="1" applyFill="1" applyBorder="1"/>
    <xf numFmtId="0" fontId="38" fillId="10" borderId="2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left" vertical="center"/>
    </xf>
    <xf numFmtId="0" fontId="33" fillId="10" borderId="2" xfId="0" applyFont="1" applyFill="1" applyBorder="1" applyAlignment="1">
      <alignment vertical="center"/>
    </xf>
    <xf numFmtId="17" fontId="36" fillId="10" borderId="2" xfId="0" applyNumberFormat="1" applyFont="1" applyFill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vertical="center" wrapText="1"/>
    </xf>
    <xf numFmtId="0" fontId="33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vertical="center"/>
    </xf>
    <xf numFmtId="0" fontId="0" fillId="10" borderId="18" xfId="0" applyFill="1" applyBorder="1"/>
    <xf numFmtId="0" fontId="0" fillId="10" borderId="18" xfId="0" applyFill="1" applyBorder="1" applyAlignment="1">
      <alignment horizontal="center"/>
    </xf>
    <xf numFmtId="0" fontId="0" fillId="10" borderId="18" xfId="0" applyFill="1" applyBorder="1" applyAlignment="1">
      <alignment vertical="center"/>
    </xf>
    <xf numFmtId="0" fontId="28" fillId="10" borderId="18" xfId="0" applyFont="1" applyFill="1" applyBorder="1" applyAlignment="1">
      <alignment wrapText="1"/>
    </xf>
    <xf numFmtId="0" fontId="28" fillId="10" borderId="19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vertical="center"/>
    </xf>
    <xf numFmtId="17" fontId="30" fillId="10" borderId="19" xfId="0" applyNumberFormat="1" applyFont="1" applyFill="1" applyBorder="1" applyAlignment="1">
      <alignment horizontal="center" vertical="center"/>
    </xf>
    <xf numFmtId="0" fontId="29" fillId="10" borderId="19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wrapText="1"/>
    </xf>
    <xf numFmtId="0" fontId="0" fillId="3" borderId="2" xfId="0" applyFill="1" applyBorder="1"/>
    <xf numFmtId="0" fontId="28" fillId="3" borderId="18" xfId="0" quotePrefix="1" applyFont="1" applyFill="1" applyBorder="1"/>
    <xf numFmtId="0" fontId="0" fillId="3" borderId="18" xfId="0" applyFill="1" applyBorder="1"/>
    <xf numFmtId="0" fontId="33" fillId="3" borderId="18" xfId="0" applyFont="1" applyFill="1" applyBorder="1" applyAlignment="1">
      <alignment horizontal="left" vertical="center"/>
    </xf>
    <xf numFmtId="0" fontId="33" fillId="3" borderId="18" xfId="0" applyFont="1" applyFill="1" applyBorder="1" applyAlignment="1">
      <alignment vertical="center"/>
    </xf>
    <xf numFmtId="17" fontId="36" fillId="3" borderId="18" xfId="0" applyNumberFormat="1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3" fillId="3" borderId="18" xfId="0" quotePrefix="1" applyFont="1" applyFill="1" applyBorder="1" applyAlignment="1">
      <alignment vertical="center"/>
    </xf>
    <xf numFmtId="0" fontId="33" fillId="3" borderId="18" xfId="0" applyFont="1" applyFill="1" applyBorder="1" applyAlignment="1">
      <alignment wrapText="1"/>
    </xf>
    <xf numFmtId="0" fontId="0" fillId="3" borderId="19" xfId="0" applyFill="1" applyBorder="1"/>
    <xf numFmtId="0" fontId="45" fillId="7" borderId="2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0" fillId="10" borderId="2" xfId="0" applyFill="1" applyBorder="1"/>
    <xf numFmtId="0" fontId="33" fillId="10" borderId="18" xfId="0" applyFont="1" applyFill="1" applyBorder="1" applyAlignment="1">
      <alignment horizontal="left" vertical="center"/>
    </xf>
    <xf numFmtId="0" fontId="33" fillId="10" borderId="18" xfId="0" applyFont="1" applyFill="1" applyBorder="1" applyAlignment="1">
      <alignment vertical="center"/>
    </xf>
    <xf numFmtId="17" fontId="36" fillId="10" borderId="18" xfId="0" applyNumberFormat="1" applyFont="1" applyFill="1" applyBorder="1" applyAlignment="1">
      <alignment horizontal="center" vertical="center"/>
    </xf>
    <xf numFmtId="0" fontId="33" fillId="10" borderId="18" xfId="0" applyFont="1" applyFill="1" applyBorder="1" applyAlignment="1">
      <alignment vertical="center" wrapText="1"/>
    </xf>
    <xf numFmtId="0" fontId="45" fillId="7" borderId="18" xfId="0" applyFont="1" applyFill="1" applyBorder="1" applyAlignment="1">
      <alignment horizontal="center" vertical="center"/>
    </xf>
    <xf numFmtId="0" fontId="45" fillId="8" borderId="18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/>
    </xf>
    <xf numFmtId="0" fontId="32" fillId="10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left"/>
    </xf>
    <xf numFmtId="0" fontId="28" fillId="10" borderId="7" xfId="0" applyFont="1" applyFill="1" applyBorder="1"/>
    <xf numFmtId="0" fontId="31" fillId="10" borderId="7" xfId="0" applyFont="1" applyFill="1" applyBorder="1" applyAlignment="1">
      <alignment horizontal="center" vertical="center"/>
    </xf>
    <xf numFmtId="17" fontId="30" fillId="10" borderId="7" xfId="0" applyNumberFormat="1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"/>
    </xf>
    <xf numFmtId="0" fontId="0" fillId="10" borderId="7" xfId="0" applyFill="1" applyBorder="1"/>
    <xf numFmtId="0" fontId="38" fillId="3" borderId="20" xfId="0" applyFont="1" applyFill="1" applyBorder="1" applyAlignment="1">
      <alignment horizontal="center"/>
    </xf>
    <xf numFmtId="0" fontId="38" fillId="3" borderId="20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left"/>
    </xf>
    <xf numFmtId="0" fontId="33" fillId="3" borderId="20" xfId="0" applyFont="1" applyFill="1" applyBorder="1"/>
    <xf numFmtId="0" fontId="37" fillId="3" borderId="20" xfId="0" applyFont="1" applyFill="1" applyBorder="1" applyAlignment="1">
      <alignment horizontal="center" vertical="center"/>
    </xf>
    <xf numFmtId="17" fontId="36" fillId="3" borderId="20" xfId="0" applyNumberFormat="1" applyFont="1" applyFill="1" applyBorder="1" applyAlignment="1">
      <alignment horizontal="center"/>
    </xf>
    <xf numFmtId="0" fontId="35" fillId="3" borderId="20" xfId="0" applyFont="1" applyFill="1" applyBorder="1" applyAlignment="1">
      <alignment horizontal="center"/>
    </xf>
    <xf numFmtId="0" fontId="33" fillId="3" borderId="20" xfId="0" quotePrefix="1" applyFont="1" applyFill="1" applyBorder="1"/>
    <xf numFmtId="0" fontId="33" fillId="3" borderId="20" xfId="0" applyFont="1" applyFill="1" applyBorder="1" applyAlignment="1">
      <alignment horizontal="center"/>
    </xf>
    <xf numFmtId="0" fontId="19" fillId="3" borderId="20" xfId="0" applyFont="1" applyFill="1" applyBorder="1"/>
    <xf numFmtId="0" fontId="46" fillId="3" borderId="19" xfId="0" applyFont="1" applyFill="1" applyBorder="1" applyAlignment="1">
      <alignment horizontal="center"/>
    </xf>
    <xf numFmtId="0" fontId="46" fillId="3" borderId="19" xfId="0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left"/>
    </xf>
    <xf numFmtId="0" fontId="40" fillId="3" borderId="19" xfId="0" applyFont="1" applyFill="1" applyBorder="1"/>
    <xf numFmtId="0" fontId="45" fillId="3" borderId="19" xfId="0" applyFont="1" applyFill="1" applyBorder="1" applyAlignment="1">
      <alignment horizontal="center" vertical="center"/>
    </xf>
    <xf numFmtId="17" fontId="44" fillId="3" borderId="19" xfId="0" applyNumberFormat="1" applyFont="1" applyFill="1" applyBorder="1" applyAlignment="1">
      <alignment horizontal="center"/>
    </xf>
    <xf numFmtId="0" fontId="43" fillId="3" borderId="19" xfId="0" applyFont="1" applyFill="1" applyBorder="1" applyAlignment="1">
      <alignment horizontal="center"/>
    </xf>
    <xf numFmtId="0" fontId="40" fillId="3" borderId="19" xfId="0" applyFont="1" applyFill="1" applyBorder="1" applyAlignment="1">
      <alignment horizontal="center"/>
    </xf>
    <xf numFmtId="0" fontId="41" fillId="3" borderId="19" xfId="0" applyFont="1" applyFill="1" applyBorder="1"/>
    <xf numFmtId="0" fontId="38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left"/>
    </xf>
    <xf numFmtId="0" fontId="33" fillId="10" borderId="2" xfId="0" applyFont="1" applyFill="1" applyBorder="1"/>
    <xf numFmtId="0" fontId="37" fillId="10" borderId="2" xfId="0" applyFont="1" applyFill="1" applyBorder="1" applyAlignment="1">
      <alignment horizontal="center" vertical="center"/>
    </xf>
    <xf numFmtId="17" fontId="36" fillId="10" borderId="2" xfId="0" applyNumberFormat="1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3" fillId="10" borderId="2" xfId="0" quotePrefix="1" applyFont="1" applyFill="1" applyBorder="1"/>
    <xf numFmtId="0" fontId="33" fillId="10" borderId="2" xfId="0" applyFont="1" applyFill="1" applyBorder="1" applyAlignment="1">
      <alignment horizontal="center"/>
    </xf>
    <xf numFmtId="0" fontId="19" fillId="10" borderId="2" xfId="0" applyFont="1" applyFill="1" applyBorder="1"/>
    <xf numFmtId="0" fontId="46" fillId="10" borderId="19" xfId="0" applyFont="1" applyFill="1" applyBorder="1" applyAlignment="1">
      <alignment horizontal="center"/>
    </xf>
    <xf numFmtId="0" fontId="40" fillId="10" borderId="19" xfId="0" applyFont="1" applyFill="1" applyBorder="1" applyAlignment="1">
      <alignment horizontal="left"/>
    </xf>
    <xf numFmtId="0" fontId="45" fillId="10" borderId="19" xfId="0" applyFont="1" applyFill="1" applyBorder="1" applyAlignment="1">
      <alignment horizontal="center" vertical="center"/>
    </xf>
    <xf numFmtId="17" fontId="44" fillId="10" borderId="19" xfId="0" applyNumberFormat="1" applyFont="1" applyFill="1" applyBorder="1" applyAlignment="1">
      <alignment horizontal="center"/>
    </xf>
    <xf numFmtId="0" fontId="43" fillId="10" borderId="19" xfId="0" applyFont="1" applyFill="1" applyBorder="1" applyAlignment="1">
      <alignment horizontal="center"/>
    </xf>
    <xf numFmtId="0" fontId="41" fillId="10" borderId="19" xfId="0" applyFont="1" applyFill="1" applyBorder="1"/>
    <xf numFmtId="0" fontId="33" fillId="3" borderId="18" xfId="0" quotePrefix="1" applyFont="1" applyFill="1" applyBorder="1"/>
    <xf numFmtId="0" fontId="33" fillId="10" borderId="20" xfId="0" applyFont="1" applyFill="1" applyBorder="1" applyAlignment="1">
      <alignment horizontal="left" vertical="center"/>
    </xf>
    <xf numFmtId="0" fontId="33" fillId="10" borderId="20" xfId="0" applyFont="1" applyFill="1" applyBorder="1" applyAlignment="1">
      <alignment vertical="center"/>
    </xf>
    <xf numFmtId="0" fontId="45" fillId="10" borderId="20" xfId="0" applyFont="1" applyFill="1" applyBorder="1" applyAlignment="1">
      <alignment horizontal="center" vertical="center"/>
    </xf>
    <xf numFmtId="17" fontId="36" fillId="10" borderId="20" xfId="0" applyNumberFormat="1" applyFont="1" applyFill="1" applyBorder="1" applyAlignment="1">
      <alignment horizontal="center" vertical="center"/>
    </xf>
    <xf numFmtId="0" fontId="35" fillId="10" borderId="20" xfId="0" applyFont="1" applyFill="1" applyBorder="1" applyAlignment="1">
      <alignment horizontal="center" vertical="center"/>
    </xf>
    <xf numFmtId="0" fontId="33" fillId="10" borderId="20" xfId="0" applyFont="1" applyFill="1" applyBorder="1" applyAlignment="1">
      <alignment vertical="center" wrapText="1"/>
    </xf>
    <xf numFmtId="0" fontId="33" fillId="10" borderId="20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vertical="center"/>
    </xf>
    <xf numFmtId="0" fontId="41" fillId="10" borderId="18" xfId="0" applyFont="1" applyFill="1" applyBorder="1"/>
    <xf numFmtId="0" fontId="32" fillId="3" borderId="20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left"/>
    </xf>
    <xf numFmtId="0" fontId="28" fillId="3" borderId="20" xfId="0" applyFont="1" applyFill="1" applyBorder="1"/>
    <xf numFmtId="0" fontId="31" fillId="3" borderId="20" xfId="0" applyFont="1" applyFill="1" applyBorder="1" applyAlignment="1">
      <alignment horizontal="center" vertical="center"/>
    </xf>
    <xf numFmtId="17" fontId="30" fillId="3" borderId="20" xfId="0" applyNumberFormat="1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0" fillId="3" borderId="20" xfId="0" applyFill="1" applyBorder="1"/>
    <xf numFmtId="0" fontId="29" fillId="3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left"/>
    </xf>
    <xf numFmtId="0" fontId="28" fillId="10" borderId="20" xfId="0" applyFont="1" applyFill="1" applyBorder="1"/>
    <xf numFmtId="0" fontId="29" fillId="10" borderId="20" xfId="0" applyFont="1" applyFill="1" applyBorder="1" applyAlignment="1">
      <alignment horizontal="center" vertical="center"/>
    </xf>
    <xf numFmtId="17" fontId="30" fillId="10" borderId="20" xfId="0" applyNumberFormat="1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center"/>
    </xf>
    <xf numFmtId="0" fontId="0" fillId="10" borderId="20" xfId="0" applyFill="1" applyBorder="1"/>
    <xf numFmtId="0" fontId="29" fillId="10" borderId="2" xfId="0" applyFont="1" applyFill="1" applyBorder="1" applyAlignment="1">
      <alignment horizontal="center" vertical="center"/>
    </xf>
    <xf numFmtId="0" fontId="40" fillId="10" borderId="18" xfId="0" quotePrefix="1" applyFont="1" applyFill="1" applyBorder="1" applyAlignment="1">
      <alignment vertical="center"/>
    </xf>
    <xf numFmtId="0" fontId="41" fillId="10" borderId="18" xfId="0" applyFont="1" applyFill="1" applyBorder="1" applyAlignment="1">
      <alignment vertical="center"/>
    </xf>
    <xf numFmtId="0" fontId="21" fillId="10" borderId="18" xfId="0" applyFont="1" applyFill="1" applyBorder="1" applyAlignment="1">
      <alignment horizontal="center" vertical="center"/>
    </xf>
    <xf numFmtId="0" fontId="20" fillId="10" borderId="18" xfId="0" applyFont="1" applyFill="1" applyBorder="1"/>
    <xf numFmtId="0" fontId="38" fillId="10" borderId="19" xfId="0" applyFont="1" applyFill="1" applyBorder="1" applyAlignment="1">
      <alignment horizontal="center"/>
    </xf>
    <xf numFmtId="0" fontId="38" fillId="10" borderId="19" xfId="0" applyFont="1" applyFill="1" applyBorder="1" applyAlignment="1">
      <alignment horizontal="center" vertical="center"/>
    </xf>
    <xf numFmtId="0" fontId="33" fillId="10" borderId="19" xfId="0" applyFont="1" applyFill="1" applyBorder="1" applyAlignment="1">
      <alignment horizontal="left"/>
    </xf>
    <xf numFmtId="0" fontId="33" fillId="10" borderId="19" xfId="0" applyFont="1" applyFill="1" applyBorder="1"/>
    <xf numFmtId="0" fontId="35" fillId="10" borderId="19" xfId="0" applyFont="1" applyFill="1" applyBorder="1" applyAlignment="1">
      <alignment horizontal="center" vertical="center"/>
    </xf>
    <xf numFmtId="17" fontId="36" fillId="10" borderId="19" xfId="0" applyNumberFormat="1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33" fillId="10" borderId="19" xfId="0" applyFont="1" applyFill="1" applyBorder="1" applyAlignment="1">
      <alignment horizontal="center"/>
    </xf>
    <xf numFmtId="0" fontId="19" fillId="10" borderId="19" xfId="0" applyFont="1" applyFill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28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center" vertical="center"/>
    </xf>
    <xf numFmtId="0" fontId="28" fillId="3" borderId="0" xfId="0" quotePrefix="1" applyFont="1" applyFill="1" applyBorder="1"/>
    <xf numFmtId="0" fontId="28" fillId="3" borderId="0" xfId="0" applyFont="1" applyFill="1" applyBorder="1" applyAlignment="1">
      <alignment horizontal="center"/>
    </xf>
    <xf numFmtId="0" fontId="27" fillId="0" borderId="0" xfId="0" applyFont="1" applyBorder="1"/>
    <xf numFmtId="0" fontId="24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/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164" fontId="0" fillId="15" borderId="10" xfId="0" applyNumberFormat="1" applyFill="1" applyBorder="1" applyAlignment="1">
      <alignment horizontal="center"/>
    </xf>
    <xf numFmtId="0" fontId="0" fillId="15" borderId="10" xfId="0" applyFill="1" applyBorder="1"/>
    <xf numFmtId="0" fontId="0" fillId="15" borderId="10" xfId="0" applyFill="1" applyBorder="1" applyAlignment="1">
      <alignment horizontal="center" vertical="center"/>
    </xf>
    <xf numFmtId="164" fontId="41" fillId="7" borderId="10" xfId="0" applyNumberFormat="1" applyFont="1" applyFill="1" applyBorder="1" applyAlignment="1">
      <alignment horizontal="center"/>
    </xf>
    <xf numFmtId="0" fontId="41" fillId="7" borderId="10" xfId="0" applyFont="1" applyFill="1" applyBorder="1"/>
    <xf numFmtId="0" fontId="41" fillId="7" borderId="10" xfId="0" applyFont="1" applyFill="1" applyBorder="1" applyAlignment="1">
      <alignment horizontal="center" vertical="center"/>
    </xf>
    <xf numFmtId="164" fontId="41" fillId="15" borderId="10" xfId="0" applyNumberFormat="1" applyFont="1" applyFill="1" applyBorder="1" applyAlignment="1">
      <alignment horizontal="center"/>
    </xf>
    <xf numFmtId="0" fontId="41" fillId="15" borderId="10" xfId="0" applyFont="1" applyFill="1" applyBorder="1"/>
    <xf numFmtId="0" fontId="41" fillId="15" borderId="10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1" fillId="0" borderId="0" xfId="2" applyFont="1" applyBorder="1" applyAlignment="1">
      <alignment horizontal="left" vertical="distributed"/>
    </xf>
    <xf numFmtId="0" fontId="16" fillId="0" borderId="0" xfId="2" applyFont="1" applyBorder="1" applyAlignment="1">
      <alignment horizontal="left" vertical="distributed"/>
    </xf>
    <xf numFmtId="0" fontId="9" fillId="0" borderId="0" xfId="1" applyFont="1" applyBorder="1" applyAlignment="1">
      <alignment horizontal="left" vertical="distributed"/>
    </xf>
  </cellXfs>
  <cellStyles count="4">
    <cellStyle name="Standard" xfId="0" builtinId="0"/>
    <cellStyle name="Standard 2" xfId="1"/>
    <cellStyle name="Standard_Tabelle1" xfId="2"/>
    <cellStyle name="Standard_Tabelle1_1" xfId="3"/>
  </cellStyles>
  <dxfs count="0"/>
  <tableStyles count="2" defaultTableStyle="TableStyleMedium2" defaultPivotStyle="PivotStyleLight16">
    <tableStyle name="Tabellenformat 1" pivot="0" count="0"/>
    <tableStyle name="Tabellenformat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3060700</xdr:colOff>
      <xdr:row>3</xdr:row>
      <xdr:rowOff>438152</xdr:rowOff>
    </xdr:from>
    <xdr:to>
      <xdr:col>6</xdr:col>
      <xdr:colOff>1578478</xdr:colOff>
      <xdr:row>3</xdr:row>
      <xdr:rowOff>5185392</xdr:rowOff>
    </xdr:to>
    <xdr:pic>
      <xdr:nvPicPr>
        <xdr:cNvPr id="2" name="image" descr="cimg23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175" y="647702"/>
          <a:ext cx="3042153" cy="37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127001</xdr:colOff>
      <xdr:row>0</xdr:row>
      <xdr:rowOff>142876</xdr:rowOff>
    </xdr:from>
    <xdr:to>
      <xdr:col>6</xdr:col>
      <xdr:colOff>6762750</xdr:colOff>
      <xdr:row>3</xdr:row>
      <xdr:rowOff>15875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27001" y="142876"/>
          <a:ext cx="5206999" cy="35877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Arial Black"/>
            </a:rPr>
            <a:t>Alpaufzug Turtmanntal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896"/>
  <sheetViews>
    <sheetView showGridLines="0" tabSelected="1" zoomScaleNormal="100" workbookViewId="0">
      <selection activeCell="B5" sqref="B5"/>
    </sheetView>
  </sheetViews>
  <sheetFormatPr baseColWidth="10" defaultRowHeight="15"/>
  <cols>
    <col min="1" max="1" width="10.140625" bestFit="1" customWidth="1"/>
    <col min="2" max="2" width="30.85546875" bestFit="1" customWidth="1"/>
    <col min="3" max="3" width="10.7109375" customWidth="1"/>
    <col min="4" max="5" width="7" bestFit="1" customWidth="1"/>
    <col min="6" max="6" width="10.7109375" bestFit="1" customWidth="1"/>
    <col min="7" max="7" width="30.85546875" bestFit="1" customWidth="1"/>
    <col min="8" max="8" width="1.7109375" customWidth="1"/>
    <col min="9" max="9" width="7.5703125" bestFit="1" customWidth="1"/>
    <col min="10" max="10" width="1.42578125" customWidth="1"/>
    <col min="11" max="11" width="14.28515625" bestFit="1" customWidth="1"/>
    <col min="12" max="12" width="10.7109375" bestFit="1" customWidth="1"/>
  </cols>
  <sheetData>
    <row r="1" spans="1:12" ht="15.75" thickBot="1">
      <c r="I1" t="s">
        <v>206</v>
      </c>
      <c r="K1" t="s">
        <v>207</v>
      </c>
      <c r="L1" t="s">
        <v>205</v>
      </c>
    </row>
    <row r="2" spans="1:12" ht="15.75" thickBot="1">
      <c r="A2" s="69"/>
      <c r="B2" s="942" t="s">
        <v>3</v>
      </c>
      <c r="C2" s="942"/>
      <c r="D2" s="942"/>
      <c r="E2" s="943" t="s">
        <v>4</v>
      </c>
      <c r="F2" s="943"/>
      <c r="G2" s="943"/>
      <c r="I2" s="67"/>
      <c r="J2" s="66"/>
      <c r="K2" s="68">
        <f>COUNTIFS($D$4:$E$3000,$I$2)</f>
        <v>0</v>
      </c>
      <c r="L2" s="68">
        <f>COUNTIFS($D$4:$D$3000,$I$2)</f>
        <v>0</v>
      </c>
    </row>
    <row r="3" spans="1:12">
      <c r="A3" s="70" t="s">
        <v>5</v>
      </c>
      <c r="B3" s="71" t="s">
        <v>0</v>
      </c>
      <c r="C3" s="71" t="s">
        <v>1</v>
      </c>
      <c r="D3" s="71" t="s">
        <v>2</v>
      </c>
      <c r="E3" s="72" t="s">
        <v>202</v>
      </c>
      <c r="F3" s="72" t="s">
        <v>204</v>
      </c>
      <c r="G3" s="72" t="s">
        <v>203</v>
      </c>
    </row>
    <row r="4" spans="1:12">
      <c r="A4" s="939">
        <v>44090</v>
      </c>
      <c r="B4" s="940" t="str">
        <f>VLOOKUP(D4,'2020'!$A$16:$G$150,3,FALSE)</f>
        <v>Jäger Carlo</v>
      </c>
      <c r="C4" s="940" t="str">
        <f>VLOOKUP(D4,'2020'!$A$16:$G$150,2,FALSE)</f>
        <v>Sera</v>
      </c>
      <c r="D4" s="941">
        <v>64</v>
      </c>
      <c r="E4" s="941">
        <v>105</v>
      </c>
      <c r="F4" s="940" t="str">
        <f>VLOOKUP(E4,'2020'!$A$16:$G$150,2,FALSE)</f>
        <v>Xhyla</v>
      </c>
      <c r="G4" s="940" t="str">
        <f>VLOOKUP(E4,'2020'!$A$16:$G$150,3,FALSE)</f>
        <v>Wyssen Diego u. Madlen</v>
      </c>
    </row>
    <row r="5" spans="1:12">
      <c r="A5" s="939">
        <v>44090</v>
      </c>
      <c r="B5" s="940" t="str">
        <f>VLOOKUP(D5,'2020'!$A$16:$G$150,3,FALSE)</f>
        <v>Bregy Ralf + Adolf</v>
      </c>
      <c r="C5" s="940" t="str">
        <f>VLOOKUP(D5,'2020'!$A$16:$G$150,2,FALSE)</f>
        <v>Coquette</v>
      </c>
      <c r="D5" s="941">
        <v>17</v>
      </c>
      <c r="E5" s="941">
        <v>60</v>
      </c>
      <c r="F5" s="940" t="str">
        <f>VLOOKUP(E5,'2020'!$A$16:$G$150,2,FALSE)</f>
        <v>Bayonne</v>
      </c>
      <c r="G5" s="940" t="str">
        <f>VLOOKUP(E5,'2020'!$A$16:$G$150,3,FALSE)</f>
        <v>Jäger Carlo</v>
      </c>
    </row>
    <row r="6" spans="1:12">
      <c r="A6" s="939">
        <v>44090</v>
      </c>
      <c r="B6" s="940" t="str">
        <f>VLOOKUP(D6,'2020'!$A$16:$G$150,3,FALSE)</f>
        <v>Zumofen / Gattlen</v>
      </c>
      <c r="C6" s="940" t="str">
        <f>VLOOKUP(D6,'2020'!$A$16:$G$150,2,FALSE)</f>
        <v>Maya</v>
      </c>
      <c r="D6" s="941">
        <v>114</v>
      </c>
      <c r="E6" s="941">
        <v>35</v>
      </c>
      <c r="F6" s="940" t="str">
        <f>VLOOKUP(E6,'2020'!$A$16:$G$150,2,FALSE)</f>
        <v>Valaisanne</v>
      </c>
      <c r="G6" s="940" t="str">
        <f>VLOOKUP(E6,'2020'!$A$16:$G$150,3,FALSE)</f>
        <v>Fux W., J., + Wyer Piet</v>
      </c>
    </row>
    <row r="7" spans="1:12">
      <c r="A7" s="939">
        <v>44090</v>
      </c>
      <c r="B7" s="940" t="str">
        <f>VLOOKUP(D7,'2020'!$A$16:$G$150,3,FALSE)</f>
        <v>Tscherry E. + B.</v>
      </c>
      <c r="C7" s="940" t="str">
        <f>VLOOKUP(D7,'2020'!$A$16:$G$150,2,FALSE)</f>
        <v>Cobra</v>
      </c>
      <c r="D7" s="941">
        <v>94</v>
      </c>
      <c r="E7" s="941">
        <v>51</v>
      </c>
      <c r="F7" s="940" t="str">
        <f>VLOOKUP(E7,'2020'!$A$16:$G$150,2,FALSE)</f>
        <v>Jamanda</v>
      </c>
      <c r="G7" s="940" t="str">
        <f>VLOOKUP(E7,'2020'!$A$16:$G$150,3,FALSE)</f>
        <v>Hischier H. + Bühlmann J.</v>
      </c>
    </row>
    <row r="8" spans="1:12">
      <c r="A8" s="939">
        <v>44090</v>
      </c>
      <c r="B8" s="940" t="str">
        <f>VLOOKUP(D8,'2020'!$A$16:$G$150,3,FALSE)</f>
        <v>Gebr. Jäger</v>
      </c>
      <c r="C8" s="940" t="str">
        <f>VLOOKUP(D8,'2020'!$A$16:$G$150,2,FALSE)</f>
        <v>Dorina</v>
      </c>
      <c r="D8" s="941">
        <v>44</v>
      </c>
      <c r="E8" s="941">
        <v>47</v>
      </c>
      <c r="F8" s="940" t="str">
        <f>VLOOKUP(E8,'2020'!$A$16:$G$150,2,FALSE)</f>
        <v>Tiara</v>
      </c>
      <c r="G8" s="940" t="str">
        <f>VLOOKUP(E8,'2020'!$A$16:$G$150,3,FALSE)</f>
        <v>Gebr. Jäger</v>
      </c>
    </row>
    <row r="9" spans="1:12">
      <c r="A9" s="936">
        <v>44089</v>
      </c>
      <c r="B9" s="937" t="str">
        <f>VLOOKUP(D9,'2020'!$A$16:$G$150,3,FALSE)</f>
        <v>Jäger Carlo</v>
      </c>
      <c r="C9" s="937" t="str">
        <f>VLOOKUP(D9,'2020'!$A$16:$G$150,2,FALSE)</f>
        <v>Bataille</v>
      </c>
      <c r="D9" s="938">
        <v>58</v>
      </c>
      <c r="E9" s="938">
        <v>23</v>
      </c>
      <c r="F9" s="937" t="str">
        <f>VLOOKUP(E9,'2020'!$A$16:$G$150,2,FALSE)</f>
        <v>Pandora</v>
      </c>
      <c r="G9" s="937" t="str">
        <f>VLOOKUP(E9,'2020'!$A$16:$G$150,3,FALSE)</f>
        <v>Bregy Uli + Pascal</v>
      </c>
    </row>
    <row r="10" spans="1:12">
      <c r="A10" s="936">
        <v>44089</v>
      </c>
      <c r="B10" s="937" t="str">
        <f>VLOOKUP(D10,'2020'!$A$16:$G$150,3,FALSE)</f>
        <v>Bregy Ralf + Adolf</v>
      </c>
      <c r="C10" s="937" t="str">
        <f>VLOOKUP(D10,'2020'!$A$16:$G$150,2,FALSE)</f>
        <v>Canaille</v>
      </c>
      <c r="D10" s="938">
        <v>7</v>
      </c>
      <c r="E10" s="938">
        <v>20</v>
      </c>
      <c r="F10" s="937" t="str">
        <f>VLOOKUP(E10,'2020'!$A$16:$G$150,2,FALSE)</f>
        <v>Caline</v>
      </c>
      <c r="G10" s="937" t="str">
        <f>VLOOKUP(E10,'2020'!$A$16:$G$150,3,FALSE)</f>
        <v>Bregy Uli + Pascal</v>
      </c>
    </row>
    <row r="11" spans="1:12">
      <c r="A11" s="936">
        <v>44089</v>
      </c>
      <c r="B11" s="937" t="str">
        <f>VLOOKUP(D11,'2020'!$A$16:$G$150,3,FALSE)</f>
        <v>Hutter Richard</v>
      </c>
      <c r="C11" s="937" t="str">
        <f>VLOOKUP(D11,'2020'!$A$16:$G$150,2,FALSE)</f>
        <v>Fägär</v>
      </c>
      <c r="D11" s="938">
        <v>84</v>
      </c>
      <c r="E11" s="938">
        <v>50</v>
      </c>
      <c r="F11" s="937" t="str">
        <f>VLOOKUP(E11,'2020'!$A$16:$G$150,2,FALSE)</f>
        <v>Tanja</v>
      </c>
      <c r="G11" s="937" t="str">
        <f>VLOOKUP(E11,'2020'!$A$16:$G$150,3,FALSE)</f>
        <v>Gebr. Jäger</v>
      </c>
    </row>
    <row r="12" spans="1:12">
      <c r="A12" s="936">
        <v>44089</v>
      </c>
      <c r="B12" s="937" t="str">
        <f>VLOOKUP(D12,'2020'!$A$16:$G$150,3,FALSE)</f>
        <v>Bregy Ralf + Adolf</v>
      </c>
      <c r="C12" s="937" t="str">
        <f>VLOOKUP(D12,'2020'!$A$16:$G$150,2,FALSE)</f>
        <v>Creola</v>
      </c>
      <c r="D12" s="938">
        <v>8</v>
      </c>
      <c r="E12" s="938">
        <v>18</v>
      </c>
      <c r="F12" s="937" t="str">
        <f>VLOOKUP(E12,'2020'!$A$16:$G$150,2,FALSE)</f>
        <v>Souki</v>
      </c>
      <c r="G12" s="937" t="str">
        <f>VLOOKUP(E12,'2020'!$A$16:$G$150,3,FALSE)</f>
        <v>Bregy Uli + Pascal</v>
      </c>
    </row>
    <row r="13" spans="1:12">
      <c r="A13" s="936">
        <v>44089</v>
      </c>
      <c r="B13" s="937" t="str">
        <f>VLOOKUP(D13,'2020'!$A$16:$G$150,3,FALSE)</f>
        <v>Jäger Carlo</v>
      </c>
      <c r="C13" s="937" t="str">
        <f>VLOOKUP(D13,'2020'!$A$16:$G$150,2,FALSE)</f>
        <v>Micabol</v>
      </c>
      <c r="D13" s="938">
        <v>67</v>
      </c>
      <c r="E13" s="938">
        <v>73</v>
      </c>
      <c r="F13" s="937" t="str">
        <f>VLOOKUP(E13,'2020'!$A$16:$G$150,2,FALSE)</f>
        <v>Bavaria</v>
      </c>
      <c r="G13" s="937" t="str">
        <f>VLOOKUP(E13,'2020'!$A$16:$G$150,3,FALSE)</f>
        <v>Mathieu Leander + S.</v>
      </c>
    </row>
    <row r="14" spans="1:12">
      <c r="A14" s="936">
        <v>44089</v>
      </c>
      <c r="B14" s="937" t="str">
        <f>VLOOKUP(D14,'2020'!$A$16:$G$150,3,FALSE)</f>
        <v>Stallung Passeraub</v>
      </c>
      <c r="C14" s="937" t="str">
        <f>VLOOKUP(D14,'2020'!$A$16:$G$150,2,FALSE)</f>
        <v>Bobino</v>
      </c>
      <c r="D14" s="938">
        <v>85</v>
      </c>
      <c r="E14" s="938">
        <v>117</v>
      </c>
      <c r="F14" s="937" t="str">
        <f>VLOOKUP(E14,'2020'!$A$16:$G$150,2,FALSE)</f>
        <v>Rigolo</v>
      </c>
      <c r="G14" s="937" t="str">
        <f>VLOOKUP(E14,'2020'!$A$16:$G$150,3,FALSE)</f>
        <v>Zumofen / Gattlen</v>
      </c>
    </row>
    <row r="15" spans="1:12">
      <c r="A15" s="936">
        <v>44089</v>
      </c>
      <c r="B15" s="937" t="str">
        <f>VLOOKUP(D15,'2020'!$A$16:$G$150,3,FALSE)</f>
        <v>Zumofen / Gattlen</v>
      </c>
      <c r="C15" s="937" t="str">
        <f>VLOOKUP(D15,'2020'!$A$16:$G$150,2,FALSE)</f>
        <v>Violette</v>
      </c>
      <c r="D15" s="938">
        <v>108</v>
      </c>
      <c r="E15" s="938">
        <v>82</v>
      </c>
      <c r="F15" s="937" t="str">
        <f>VLOOKUP(E15,'2020'!$A$16:$G$150,2,FALSE)</f>
        <v>Bonita</v>
      </c>
      <c r="G15" s="937" t="str">
        <f>VLOOKUP(E15,'2020'!$A$16:$G$150,3,FALSE)</f>
        <v xml:space="preserve">Stallung Passeraub </v>
      </c>
    </row>
    <row r="16" spans="1:12">
      <c r="A16" s="936">
        <v>44089</v>
      </c>
      <c r="B16" s="937" t="str">
        <f>VLOOKUP(D16,'2020'!$A$16:$G$150,3,FALSE)</f>
        <v>Zumofen / Gattlen</v>
      </c>
      <c r="C16" s="937" t="str">
        <f>VLOOKUP(D16,'2020'!$A$16:$G$150,2,FALSE)</f>
        <v>Rigolo</v>
      </c>
      <c r="D16" s="938">
        <v>117</v>
      </c>
      <c r="E16" s="938">
        <v>68</v>
      </c>
      <c r="F16" s="937" t="str">
        <f>VLOOKUP(E16,'2020'!$A$16:$G$150,2,FALSE)</f>
        <v>Pivoine</v>
      </c>
      <c r="G16" s="937" t="str">
        <f>VLOOKUP(E16,'2020'!$A$16:$G$150,3,FALSE)</f>
        <v>Jäger Carlo</v>
      </c>
    </row>
    <row r="17" spans="1:7">
      <c r="A17" s="936">
        <v>44089</v>
      </c>
      <c r="B17" s="937" t="str">
        <f>VLOOKUP(D17,'2020'!$A$16:$G$150,3,FALSE)</f>
        <v>Bregy Ralf + Adolf</v>
      </c>
      <c r="C17" s="937" t="str">
        <f>VLOOKUP(D17,'2020'!$A$16:$G$150,2,FALSE)</f>
        <v>Canaille</v>
      </c>
      <c r="D17" s="938">
        <v>7</v>
      </c>
      <c r="E17" s="938">
        <v>46</v>
      </c>
      <c r="F17" s="937" t="str">
        <f>VLOOKUP(E17,'2020'!$A$16:$G$150,2,FALSE)</f>
        <v>Lorens</v>
      </c>
      <c r="G17" s="937" t="str">
        <f>VLOOKUP(E17,'2020'!$A$16:$G$150,3,FALSE)</f>
        <v>Gebr. Jäger</v>
      </c>
    </row>
    <row r="18" spans="1:7">
      <c r="A18" s="936">
        <v>44089</v>
      </c>
      <c r="B18" s="937" t="str">
        <f>VLOOKUP(D18,'2020'!$A$16:$G$150,3,FALSE)</f>
        <v>Zumofen / Gattlen</v>
      </c>
      <c r="C18" s="937" t="str">
        <f>VLOOKUP(D18,'2020'!$A$16:$G$150,2,FALSE)</f>
        <v>Rambo</v>
      </c>
      <c r="D18" s="938">
        <v>106</v>
      </c>
      <c r="E18" s="938">
        <v>29</v>
      </c>
      <c r="F18" s="937" t="str">
        <f>VLOOKUP(E18,'2020'!$A$16:$G$150,2,FALSE)</f>
        <v>Rebell</v>
      </c>
      <c r="G18" s="937" t="str">
        <f>VLOOKUP(E18,'2020'!$A$16:$G$150,3,FALSE)</f>
        <v>Fam. Leiggener</v>
      </c>
    </row>
    <row r="19" spans="1:7">
      <c r="A19" s="939">
        <v>44088</v>
      </c>
      <c r="B19" s="940" t="str">
        <f>VLOOKUP(D19,'2020'!$A$16:$G$150,3,FALSE)</f>
        <v>Fux W., J., + Wyer Piet</v>
      </c>
      <c r="C19" s="940" t="str">
        <f>VLOOKUP(D19,'2020'!$A$16:$G$150,2,FALSE)</f>
        <v>Valaisanne</v>
      </c>
      <c r="D19" s="941">
        <v>35</v>
      </c>
      <c r="E19" s="941">
        <v>84</v>
      </c>
      <c r="F19" s="940" t="str">
        <f>VLOOKUP(E19,'2020'!$A$16:$G$150,2,FALSE)</f>
        <v>Fägär</v>
      </c>
      <c r="G19" s="940" t="str">
        <f>VLOOKUP(E19,'2020'!$A$16:$G$150,3,FALSE)</f>
        <v>Hutter Richard</v>
      </c>
    </row>
    <row r="20" spans="1:7">
      <c r="A20" s="939">
        <v>44088</v>
      </c>
      <c r="B20" s="940" t="str">
        <f>VLOOKUP(D20,'2020'!$A$16:$G$150,3,FALSE)</f>
        <v>Jäger Carlo</v>
      </c>
      <c r="C20" s="940" t="str">
        <f>VLOOKUP(D20,'2020'!$A$16:$G$150,2,FALSE)</f>
        <v>Maila</v>
      </c>
      <c r="D20" s="941">
        <v>59</v>
      </c>
      <c r="E20" s="941">
        <v>80</v>
      </c>
      <c r="F20" s="940" t="str">
        <f>VLOOKUP(E20,'2020'!$A$16:$G$150,2,FALSE)</f>
        <v>Manou</v>
      </c>
      <c r="G20" s="940" t="str">
        <f>VLOOKUP(E20,'2020'!$A$16:$G$150,3,FALSE)</f>
        <v xml:space="preserve">Stallung Passeraub </v>
      </c>
    </row>
    <row r="21" spans="1:7">
      <c r="A21" s="939">
        <v>44088</v>
      </c>
      <c r="B21" s="940" t="str">
        <f>VLOOKUP(D21,'2020'!$A$16:$G$150,3,FALSE)</f>
        <v>Bregy Ralf + Adolf</v>
      </c>
      <c r="C21" s="940" t="str">
        <f>VLOOKUP(D21,'2020'!$A$16:$G$150,2,FALSE)</f>
        <v>Coquette</v>
      </c>
      <c r="D21" s="941">
        <v>17</v>
      </c>
      <c r="E21" s="941">
        <v>65</v>
      </c>
      <c r="F21" s="940" t="str">
        <f>VLOOKUP(E21,'2020'!$A$16:$G$150,2,FALSE)</f>
        <v>Megane</v>
      </c>
      <c r="G21" s="940" t="str">
        <f>VLOOKUP(E21,'2020'!$A$16:$G$150,3,FALSE)</f>
        <v>Jäger Carlo</v>
      </c>
    </row>
    <row r="22" spans="1:7">
      <c r="A22" s="939">
        <v>44088</v>
      </c>
      <c r="B22" s="940" t="str">
        <f>VLOOKUP(D22,'2020'!$A$16:$G$150,3,FALSE)</f>
        <v>Zumofen / Gattlen</v>
      </c>
      <c r="C22" s="940" t="str">
        <f>VLOOKUP(D22,'2020'!$A$16:$G$150,2,FALSE)</f>
        <v>Violette</v>
      </c>
      <c r="D22" s="941">
        <v>108</v>
      </c>
      <c r="E22" s="941">
        <v>14</v>
      </c>
      <c r="F22" s="940" t="str">
        <f>VLOOKUP(E22,'2020'!$A$16:$G$150,2,FALSE)</f>
        <v>Canabis</v>
      </c>
      <c r="G22" s="940" t="str">
        <f>VLOOKUP(E22,'2020'!$A$16:$G$150,3,FALSE)</f>
        <v>Bregy Ralf + Adolf</v>
      </c>
    </row>
    <row r="23" spans="1:7">
      <c r="A23" s="939">
        <v>44088</v>
      </c>
      <c r="B23" s="940" t="str">
        <f>VLOOKUP(D23,'2020'!$A$16:$G$150,3,FALSE)</f>
        <v>Sewer R. + Thommen S.</v>
      </c>
      <c r="C23" s="940" t="str">
        <f>VLOOKUP(D23,'2020'!$A$16:$G$150,2,FALSE)</f>
        <v>Bolera</v>
      </c>
      <c r="D23" s="941">
        <v>91</v>
      </c>
      <c r="E23" s="941">
        <v>89</v>
      </c>
      <c r="F23" s="940" t="str">
        <f>VLOOKUP(E23,'2020'!$A$16:$G$150,2,FALSE)</f>
        <v>Tiara</v>
      </c>
      <c r="G23" s="940" t="str">
        <f>VLOOKUP(E23,'2020'!$A$16:$G$150,3,FALSE)</f>
        <v>Sewer R. + Thommen S.</v>
      </c>
    </row>
    <row r="24" spans="1:7">
      <c r="A24" s="939">
        <v>44088</v>
      </c>
      <c r="B24" s="940" t="str">
        <f>VLOOKUP(D24,'2020'!$A$16:$G$150,3,FALSE)</f>
        <v>Bregy Ralf + Adolf</v>
      </c>
      <c r="C24" s="940" t="str">
        <f>VLOOKUP(D24,'2020'!$A$16:$G$150,2,FALSE)</f>
        <v>Coquette</v>
      </c>
      <c r="D24" s="941">
        <v>17</v>
      </c>
      <c r="E24" s="941">
        <v>65</v>
      </c>
      <c r="F24" s="940" t="str">
        <f>VLOOKUP(E24,'2020'!$A$16:$G$150,2,FALSE)</f>
        <v>Megane</v>
      </c>
      <c r="G24" s="940" t="str">
        <f>VLOOKUP(E24,'2020'!$A$16:$G$150,3,FALSE)</f>
        <v>Jäger Carlo</v>
      </c>
    </row>
    <row r="25" spans="1:7">
      <c r="A25" s="939">
        <v>44088</v>
      </c>
      <c r="B25" s="940" t="str">
        <f>VLOOKUP(D25,'2020'!$A$16:$G$150,3,FALSE)</f>
        <v>Fam. Leiggener</v>
      </c>
      <c r="C25" s="940" t="str">
        <f>VLOOKUP(D25,'2020'!$A$16:$G$150,2,FALSE)</f>
        <v>Mira</v>
      </c>
      <c r="D25" s="941">
        <v>32</v>
      </c>
      <c r="E25" s="941">
        <v>79</v>
      </c>
      <c r="F25" s="940" t="str">
        <f>VLOOKUP(E25,'2020'!$A$16:$G$150,2,FALSE)</f>
        <v>Marla</v>
      </c>
      <c r="G25" s="940" t="str">
        <f>VLOOKUP(E25,'2020'!$A$16:$G$150,3,FALSE)</f>
        <v xml:space="preserve">Stallung Passeraub </v>
      </c>
    </row>
    <row r="26" spans="1:7">
      <c r="A26" s="939">
        <v>44088</v>
      </c>
      <c r="B26" s="940" t="str">
        <f>VLOOKUP(D26,'2020'!$A$16:$G$150,3,FALSE)</f>
        <v>Bregy Ralf + Adolf</v>
      </c>
      <c r="C26" s="940" t="str">
        <f>VLOOKUP(D26,'2020'!$A$16:$G$150,2,FALSE)</f>
        <v>Canabis</v>
      </c>
      <c r="D26" s="941">
        <v>14</v>
      </c>
      <c r="E26" s="941">
        <v>91</v>
      </c>
      <c r="F26" s="940" t="str">
        <f>VLOOKUP(E26,'2020'!$A$16:$G$150,2,FALSE)</f>
        <v>Bolera</v>
      </c>
      <c r="G26" s="940" t="str">
        <f>VLOOKUP(E26,'2020'!$A$16:$G$150,3,FALSE)</f>
        <v>Sewer R. + Thommen S.</v>
      </c>
    </row>
    <row r="27" spans="1:7">
      <c r="A27" s="936">
        <v>44087</v>
      </c>
      <c r="B27" s="937" t="str">
        <f>VLOOKUP(D27,'2020'!$A$16:$G$150,3,FALSE)</f>
        <v>Bayard Medard + Gustav</v>
      </c>
      <c r="C27" s="937" t="str">
        <f>VLOOKUP(D27,'2020'!$A$16:$G$150,2,FALSE)</f>
        <v>Vampir</v>
      </c>
      <c r="D27" s="938">
        <v>4</v>
      </c>
      <c r="E27" s="938">
        <v>60</v>
      </c>
      <c r="F27" s="937" t="str">
        <f>VLOOKUP(E27,'2020'!$A$16:$G$150,2,FALSE)</f>
        <v>Bayonne</v>
      </c>
      <c r="G27" s="937" t="str">
        <f>VLOOKUP(E27,'2020'!$A$16:$G$150,3,FALSE)</f>
        <v>Jäger Carlo</v>
      </c>
    </row>
    <row r="28" spans="1:7">
      <c r="A28" s="936">
        <v>44087</v>
      </c>
      <c r="B28" s="937" t="str">
        <f>VLOOKUP(D28,'2020'!$A$16:$G$150,3,FALSE)</f>
        <v>Hischier H. + Bühlmann J.</v>
      </c>
      <c r="C28" s="937" t="str">
        <f>VLOOKUP(D28,'2020'!$A$16:$G$150,2,FALSE)</f>
        <v>Lenja</v>
      </c>
      <c r="D28" s="938">
        <v>52</v>
      </c>
      <c r="E28" s="938">
        <v>26</v>
      </c>
      <c r="F28" s="937" t="str">
        <f>VLOOKUP(E28,'2020'!$A$16:$G$150,2,FALSE)</f>
        <v>Cataleya</v>
      </c>
      <c r="G28" s="937" t="str">
        <f>VLOOKUP(E28,'2020'!$A$16:$G$150,3,FALSE)</f>
        <v>Bregy Uli + Pascal</v>
      </c>
    </row>
    <row r="29" spans="1:7">
      <c r="A29" s="936">
        <v>44087</v>
      </c>
      <c r="B29" s="937" t="str">
        <f>VLOOKUP(D29,'2020'!$A$16:$G$150,3,FALSE)</f>
        <v>Zumofen / Gattlen</v>
      </c>
      <c r="C29" s="937" t="str">
        <f>VLOOKUP(D29,'2020'!$A$16:$G$150,2,FALSE)</f>
        <v>Rigolo</v>
      </c>
      <c r="D29" s="938">
        <v>117</v>
      </c>
      <c r="E29" s="938">
        <v>22</v>
      </c>
      <c r="F29" s="937" t="str">
        <f>VLOOKUP(E29,'2020'!$A$16:$G$150,2,FALSE)</f>
        <v>Xaphir</v>
      </c>
      <c r="G29" s="937" t="str">
        <f>VLOOKUP(E29,'2020'!$A$16:$G$150,3,FALSE)</f>
        <v>Bregy Uli + Pascal</v>
      </c>
    </row>
    <row r="30" spans="1:7">
      <c r="A30" s="936">
        <v>44087</v>
      </c>
      <c r="B30" s="937" t="str">
        <f>VLOOKUP(D30,'2020'!$A$16:$G$150,3,FALSE)</f>
        <v>Bayard Medard + Gustav</v>
      </c>
      <c r="C30" s="937" t="str">
        <f>VLOOKUP(D30,'2020'!$A$16:$G$150,2,FALSE)</f>
        <v>Fantastic</v>
      </c>
      <c r="D30" s="938">
        <v>2</v>
      </c>
      <c r="E30" s="938">
        <v>52</v>
      </c>
      <c r="F30" s="937" t="str">
        <f>VLOOKUP(E30,'2020'!$A$16:$G$150,2,FALSE)</f>
        <v>Lenja</v>
      </c>
      <c r="G30" s="937" t="str">
        <f>VLOOKUP(E30,'2020'!$A$16:$G$150,3,FALSE)</f>
        <v>Hischier H. + Bühlmann J.</v>
      </c>
    </row>
    <row r="31" spans="1:7">
      <c r="A31" s="936">
        <v>44087</v>
      </c>
      <c r="B31" s="937" t="str">
        <f>VLOOKUP(D31,'2020'!$A$16:$G$150,3,FALSE)</f>
        <v>Williner Anton</v>
      </c>
      <c r="C31" s="937" t="str">
        <f>VLOOKUP(D31,'2020'!$A$16:$G$150,2,FALSE)</f>
        <v>Vivana</v>
      </c>
      <c r="D31" s="938">
        <v>95</v>
      </c>
      <c r="E31" s="938">
        <v>119</v>
      </c>
      <c r="F31" s="937" t="str">
        <f>VLOOKUP(E31,'2020'!$A$16:$G$150,2,FALSE)</f>
        <v>Fayola</v>
      </c>
      <c r="G31" s="937" t="str">
        <f>VLOOKUP(E31,'2020'!$A$16:$G$150,3,FALSE)</f>
        <v>Zumofen / Gattlen</v>
      </c>
    </row>
    <row r="32" spans="1:7">
      <c r="A32" s="936">
        <v>44087</v>
      </c>
      <c r="B32" s="937" t="str">
        <f>VLOOKUP(D32,'2020'!$A$16:$G$150,3,FALSE)</f>
        <v>Tscherry E. + B.</v>
      </c>
      <c r="C32" s="937" t="str">
        <f>VLOOKUP(D32,'2020'!$A$16:$G$150,2,FALSE)</f>
        <v>Cobra</v>
      </c>
      <c r="D32" s="938">
        <v>94</v>
      </c>
      <c r="E32" s="938">
        <v>65</v>
      </c>
      <c r="F32" s="937" t="str">
        <f>VLOOKUP(E32,'2020'!$A$16:$G$150,2,FALSE)</f>
        <v>Megane</v>
      </c>
      <c r="G32" s="937" t="str">
        <f>VLOOKUP(E32,'2020'!$A$16:$G$150,3,FALSE)</f>
        <v>Jäger Carlo</v>
      </c>
    </row>
    <row r="33" spans="1:7">
      <c r="A33" s="936">
        <v>44087</v>
      </c>
      <c r="B33" s="937" t="str">
        <f>VLOOKUP(D33,'2020'!$A$16:$G$150,3,FALSE)</f>
        <v>Mathieu Leander + S.</v>
      </c>
      <c r="C33" s="937" t="str">
        <f>VLOOKUP(D33,'2020'!$A$16:$G$150,2,FALSE)</f>
        <v>Babylon</v>
      </c>
      <c r="D33" s="938">
        <v>76</v>
      </c>
      <c r="E33" s="938">
        <v>75</v>
      </c>
      <c r="F33" s="937" t="str">
        <f>VLOOKUP(E33,'2020'!$A$16:$G$150,2,FALSE)</f>
        <v>Bonita</v>
      </c>
      <c r="G33" s="937" t="str">
        <f>VLOOKUP(E33,'2020'!$A$16:$G$150,3,FALSE)</f>
        <v>Mathieu Leander + S.</v>
      </c>
    </row>
    <row r="34" spans="1:7">
      <c r="A34" s="936">
        <v>44087</v>
      </c>
      <c r="B34" s="937" t="str">
        <f>VLOOKUP(D34,'2020'!$A$16:$G$150,3,FALSE)</f>
        <v>Hischier Pius</v>
      </c>
      <c r="C34" s="937" t="str">
        <f>VLOOKUP(D34,'2020'!$A$16:$G$150,2,FALSE)</f>
        <v>Safira</v>
      </c>
      <c r="D34" s="938">
        <v>53</v>
      </c>
      <c r="E34" s="938">
        <v>115</v>
      </c>
      <c r="F34" s="937" t="str">
        <f>VLOOKUP(E34,'2020'!$A$16:$G$150,2,FALSE)</f>
        <v>Pepitta</v>
      </c>
      <c r="G34" s="937" t="str">
        <f>VLOOKUP(E34,'2020'!$A$16:$G$150,3,FALSE)</f>
        <v>Zumofen / Gattlen</v>
      </c>
    </row>
    <row r="35" spans="1:7">
      <c r="A35" s="936">
        <v>44087</v>
      </c>
      <c r="B35" s="937" t="str">
        <f>VLOOKUP(D35,'2020'!$A$16:$G$150,3,FALSE)</f>
        <v>Gebr. Jäger</v>
      </c>
      <c r="C35" s="937" t="str">
        <f>VLOOKUP(D35,'2020'!$A$16:$G$150,2,FALSE)</f>
        <v>Simba</v>
      </c>
      <c r="D35" s="938">
        <v>48</v>
      </c>
      <c r="E35" s="938">
        <v>23</v>
      </c>
      <c r="F35" s="937" t="str">
        <f>VLOOKUP(E35,'2020'!$A$16:$G$150,2,FALSE)</f>
        <v>Pandora</v>
      </c>
      <c r="G35" s="937" t="str">
        <f>VLOOKUP(E35,'2020'!$A$16:$G$150,3,FALSE)</f>
        <v>Bregy Uli + Pascal</v>
      </c>
    </row>
    <row r="36" spans="1:7">
      <c r="A36" s="936">
        <v>44087</v>
      </c>
      <c r="B36" s="937" t="str">
        <f>VLOOKUP(D36,'2020'!$A$16:$G$150,3,FALSE)</f>
        <v>Zumofen / Gattlen</v>
      </c>
      <c r="C36" s="937" t="str">
        <f>VLOOKUP(D36,'2020'!$A$16:$G$150,2,FALSE)</f>
        <v>Vanda</v>
      </c>
      <c r="D36" s="938">
        <v>113</v>
      </c>
      <c r="E36" s="938">
        <v>40</v>
      </c>
      <c r="F36" s="937" t="str">
        <f>VLOOKUP(E36,'2020'!$A$16:$G$150,2,FALSE)</f>
        <v>Toscana</v>
      </c>
      <c r="G36" s="937" t="str">
        <f>VLOOKUP(E36,'2020'!$A$16:$G$150,3,FALSE)</f>
        <v>Fux W., J., + Wyer Piet</v>
      </c>
    </row>
    <row r="37" spans="1:7">
      <c r="A37" s="936">
        <v>44087</v>
      </c>
      <c r="B37" s="937" t="str">
        <f>VLOOKUP(D37,'2020'!$A$16:$G$150,3,FALSE)</f>
        <v>Stallung zum Stäg</v>
      </c>
      <c r="C37" s="937" t="str">
        <f>VLOOKUP(D37,'2020'!$A$16:$G$150,2,FALSE)</f>
        <v>Babylon</v>
      </c>
      <c r="D37" s="938">
        <v>86</v>
      </c>
      <c r="E37" s="938">
        <v>115</v>
      </c>
      <c r="F37" s="937" t="str">
        <f>VLOOKUP(E37,'2020'!$A$16:$G$150,2,FALSE)</f>
        <v>Pepitta</v>
      </c>
      <c r="G37" s="937" t="str">
        <f>VLOOKUP(E37,'2020'!$A$16:$G$150,3,FALSE)</f>
        <v>Zumofen / Gattlen</v>
      </c>
    </row>
    <row r="38" spans="1:7">
      <c r="A38" s="939">
        <v>44086</v>
      </c>
      <c r="B38" s="940" t="str">
        <f>VLOOKUP(D38,'2020'!$A$16:$G$150,3,FALSE)</f>
        <v>Stallung Passeraub</v>
      </c>
      <c r="C38" s="940" t="str">
        <f>VLOOKUP(D38,'2020'!$A$16:$G$150,2,FALSE)</f>
        <v>Bobino</v>
      </c>
      <c r="D38" s="941">
        <v>85</v>
      </c>
      <c r="E38" s="941">
        <v>67</v>
      </c>
      <c r="F38" s="940" t="str">
        <f>VLOOKUP(E38,'2020'!$A$16:$G$150,2,FALSE)</f>
        <v>Micabol</v>
      </c>
      <c r="G38" s="940" t="str">
        <f>VLOOKUP(E38,'2020'!$A$16:$G$150,3,FALSE)</f>
        <v>Jäger Carlo</v>
      </c>
    </row>
    <row r="39" spans="1:7">
      <c r="A39" s="939">
        <v>44086</v>
      </c>
      <c r="B39" s="940" t="str">
        <f>VLOOKUP(D39,'2020'!$A$16:$G$150,3,FALSE)</f>
        <v>Sewer R. + Thommen S.</v>
      </c>
      <c r="C39" s="940" t="str">
        <f>VLOOKUP(D39,'2020'!$A$16:$G$150,2,FALSE)</f>
        <v>Biscot</v>
      </c>
      <c r="D39" s="941">
        <v>90</v>
      </c>
      <c r="E39" s="941">
        <v>6</v>
      </c>
      <c r="F39" s="940" t="str">
        <f>VLOOKUP(E39,'2020'!$A$16:$G$150,2,FALSE)</f>
        <v>Venus</v>
      </c>
      <c r="G39" s="940" t="str">
        <f>VLOOKUP(E39,'2020'!$A$16:$G$150,3,FALSE)</f>
        <v>Bayard Medard + Gustav</v>
      </c>
    </row>
    <row r="40" spans="1:7">
      <c r="A40" s="939">
        <v>44086</v>
      </c>
      <c r="B40" s="940" t="str">
        <f>VLOOKUP(D40,'2020'!$A$16:$G$150,3,FALSE)</f>
        <v>Bregy Uli + Pascal</v>
      </c>
      <c r="C40" s="940" t="str">
        <f>VLOOKUP(D40,'2020'!$A$16:$G$150,2,FALSE)</f>
        <v>Tiranie</v>
      </c>
      <c r="D40" s="941">
        <v>19</v>
      </c>
      <c r="E40" s="941">
        <v>65</v>
      </c>
      <c r="F40" s="940" t="str">
        <f>VLOOKUP(E40,'2020'!$A$16:$G$150,2,FALSE)</f>
        <v>Megane</v>
      </c>
      <c r="G40" s="940" t="str">
        <f>VLOOKUP(E40,'2020'!$A$16:$G$150,3,FALSE)</f>
        <v>Jäger Carlo</v>
      </c>
    </row>
    <row r="41" spans="1:7">
      <c r="A41" s="939">
        <v>44086</v>
      </c>
      <c r="B41" s="940" t="str">
        <f>VLOOKUP(D41,'2020'!$A$16:$G$150,3,FALSE)</f>
        <v>Sewer R. + Thommen S.</v>
      </c>
      <c r="C41" s="940" t="str">
        <f>VLOOKUP(D41,'2020'!$A$16:$G$150,2,FALSE)</f>
        <v>Malice</v>
      </c>
      <c r="D41" s="941">
        <v>88</v>
      </c>
      <c r="E41" s="941">
        <v>111</v>
      </c>
      <c r="F41" s="940" t="str">
        <f>VLOOKUP(E41,'2020'!$A$16:$G$150,2,FALSE)</f>
        <v>Vidona</v>
      </c>
      <c r="G41" s="940" t="str">
        <f>VLOOKUP(E41,'2020'!$A$16:$G$150,3,FALSE)</f>
        <v>Zumofen / Gattlen</v>
      </c>
    </row>
    <row r="42" spans="1:7">
      <c r="A42" s="939">
        <v>44086</v>
      </c>
      <c r="B42" s="940" t="str">
        <f>VLOOKUP(D42,'2020'!$A$16:$G$150,3,FALSE)</f>
        <v>Zumofen / Gattlen</v>
      </c>
      <c r="C42" s="940" t="str">
        <f>VLOOKUP(D42,'2020'!$A$16:$G$150,2,FALSE)</f>
        <v>Rigolo</v>
      </c>
      <c r="D42" s="941">
        <v>117</v>
      </c>
      <c r="E42" s="941">
        <v>19</v>
      </c>
      <c r="F42" s="940" t="str">
        <f>VLOOKUP(E42,'2020'!$A$16:$G$150,2,FALSE)</f>
        <v>Tiranie</v>
      </c>
      <c r="G42" s="940" t="str">
        <f>VLOOKUP(E42,'2020'!$A$16:$G$150,3,FALSE)</f>
        <v>Bregy Uli + Pascal</v>
      </c>
    </row>
    <row r="43" spans="1:7">
      <c r="A43" s="939">
        <v>44086</v>
      </c>
      <c r="B43" s="940" t="str">
        <f>VLOOKUP(D43,'2020'!$A$16:$G$150,3,FALSE)</f>
        <v>Zumofen / Gattlen</v>
      </c>
      <c r="C43" s="940" t="str">
        <f>VLOOKUP(D43,'2020'!$A$16:$G$150,2,FALSE)</f>
        <v>Rigolo</v>
      </c>
      <c r="D43" s="941">
        <v>117</v>
      </c>
      <c r="E43" s="941">
        <v>53</v>
      </c>
      <c r="F43" s="940" t="str">
        <f>VLOOKUP(E43,'2020'!$A$16:$G$150,2,FALSE)</f>
        <v>Safira</v>
      </c>
      <c r="G43" s="940" t="str">
        <f>VLOOKUP(E43,'2020'!$A$16:$G$150,3,FALSE)</f>
        <v>Hischier Pius</v>
      </c>
    </row>
    <row r="44" spans="1:7">
      <c r="A44" s="939">
        <v>44086</v>
      </c>
      <c r="B44" s="940" t="str">
        <f>VLOOKUP(D44,'2020'!$A$16:$G$150,3,FALSE)</f>
        <v>Bayard Medard + Gustav</v>
      </c>
      <c r="C44" s="940" t="str">
        <f>VLOOKUP(D44,'2020'!$A$16:$G$150,2,FALSE)</f>
        <v>Venus</v>
      </c>
      <c r="D44" s="941">
        <v>6</v>
      </c>
      <c r="E44" s="941">
        <v>100</v>
      </c>
      <c r="F44" s="940" t="str">
        <f>VLOOKUP(E44,'2020'!$A$16:$G$150,2,FALSE)</f>
        <v>Tira</v>
      </c>
      <c r="G44" s="940" t="str">
        <f>VLOOKUP(E44,'2020'!$A$16:$G$150,3,FALSE)</f>
        <v>Williner Anton</v>
      </c>
    </row>
    <row r="45" spans="1:7">
      <c r="A45" s="939">
        <v>44086</v>
      </c>
      <c r="B45" s="940" t="str">
        <f>VLOOKUP(D45,'2020'!$A$16:$G$150,3,FALSE)</f>
        <v>Hischier Pius</v>
      </c>
      <c r="C45" s="940" t="str">
        <f>VLOOKUP(D45,'2020'!$A$16:$G$150,2,FALSE)</f>
        <v>Safira</v>
      </c>
      <c r="D45" s="941">
        <v>53</v>
      </c>
      <c r="E45" s="941">
        <v>88</v>
      </c>
      <c r="F45" s="940" t="str">
        <f>VLOOKUP(E45,'2020'!$A$16:$G$150,2,FALSE)</f>
        <v>Malice</v>
      </c>
      <c r="G45" s="940" t="str">
        <f>VLOOKUP(E45,'2020'!$A$16:$G$150,3,FALSE)</f>
        <v>Sewer R. + Thommen S.</v>
      </c>
    </row>
    <row r="46" spans="1:7">
      <c r="A46" s="939">
        <v>44086</v>
      </c>
      <c r="B46" s="940" t="str">
        <f>VLOOKUP(D46,'2020'!$A$16:$G$150,3,FALSE)</f>
        <v>Bregy Ralf + Adolf</v>
      </c>
      <c r="C46" s="940" t="str">
        <f>VLOOKUP(D46,'2020'!$A$16:$G$150,2,FALSE)</f>
        <v>Coquette</v>
      </c>
      <c r="D46" s="941">
        <v>17</v>
      </c>
      <c r="E46" s="941">
        <v>84</v>
      </c>
      <c r="F46" s="940" t="str">
        <f>VLOOKUP(E46,'2020'!$A$16:$G$150,2,FALSE)</f>
        <v>Fägär</v>
      </c>
      <c r="G46" s="940" t="str">
        <f>VLOOKUP(E46,'2020'!$A$16:$G$150,3,FALSE)</f>
        <v>Hutter Richard</v>
      </c>
    </row>
    <row r="47" spans="1:7">
      <c r="A47" s="939">
        <v>44086</v>
      </c>
      <c r="B47" s="940" t="str">
        <f>VLOOKUP(D47,'2020'!$A$16:$G$150,3,FALSE)</f>
        <v xml:space="preserve">Stallung Passeraub </v>
      </c>
      <c r="C47" s="940" t="str">
        <f>VLOOKUP(D47,'2020'!$A$16:$G$150,2,FALSE)</f>
        <v>Medusa</v>
      </c>
      <c r="D47" s="941">
        <v>81</v>
      </c>
      <c r="E47" s="941">
        <v>41</v>
      </c>
      <c r="F47" s="940" t="str">
        <f>VLOOKUP(E47,'2020'!$A$16:$G$150,2,FALSE)</f>
        <v>Mystic</v>
      </c>
      <c r="G47" s="940" t="str">
        <f>VLOOKUP(E47,'2020'!$A$16:$G$150,3,FALSE)</f>
        <v>Fux W., J., + Wyer Piet</v>
      </c>
    </row>
    <row r="48" spans="1:7">
      <c r="A48" s="939">
        <v>44086</v>
      </c>
      <c r="B48" s="940" t="str">
        <f>VLOOKUP(D48,'2020'!$A$16:$G$150,3,FALSE)</f>
        <v>Zumofen / Gattlen</v>
      </c>
      <c r="C48" s="940" t="str">
        <f>VLOOKUP(D48,'2020'!$A$16:$G$150,2,FALSE)</f>
        <v>Violette</v>
      </c>
      <c r="D48" s="941">
        <v>108</v>
      </c>
      <c r="E48" s="941">
        <v>32</v>
      </c>
      <c r="F48" s="940" t="str">
        <f>VLOOKUP(E48,'2020'!$A$16:$G$150,2,FALSE)</f>
        <v>Mira</v>
      </c>
      <c r="G48" s="940" t="str">
        <f>VLOOKUP(E48,'2020'!$A$16:$G$150,3,FALSE)</f>
        <v>Fam. Leiggener</v>
      </c>
    </row>
    <row r="49" spans="1:7">
      <c r="A49" s="939">
        <v>44086</v>
      </c>
      <c r="B49" s="940" t="str">
        <f>VLOOKUP(D49,'2020'!$A$16:$G$150,3,FALSE)</f>
        <v>Sewer R. + Thommen S.</v>
      </c>
      <c r="C49" s="940" t="str">
        <f>VLOOKUP(D49,'2020'!$A$16:$G$150,2,FALSE)</f>
        <v>Biscot</v>
      </c>
      <c r="D49" s="941">
        <v>90</v>
      </c>
      <c r="E49" s="941">
        <v>89</v>
      </c>
      <c r="F49" s="940" t="str">
        <f>VLOOKUP(E49,'2020'!$A$16:$G$150,2,FALSE)</f>
        <v>Tiara</v>
      </c>
      <c r="G49" s="940" t="str">
        <f>VLOOKUP(E49,'2020'!$A$16:$G$150,3,FALSE)</f>
        <v>Sewer R. + Thommen S.</v>
      </c>
    </row>
    <row r="50" spans="1:7">
      <c r="A50" s="939">
        <v>44086</v>
      </c>
      <c r="B50" s="940" t="str">
        <f>VLOOKUP(D50,'2020'!$A$16:$G$150,3,FALSE)</f>
        <v>Gebr. Jäger</v>
      </c>
      <c r="C50" s="940" t="str">
        <f>VLOOKUP(D50,'2020'!$A$16:$G$150,2,FALSE)</f>
        <v>Dorina</v>
      </c>
      <c r="D50" s="941">
        <v>44</v>
      </c>
      <c r="E50" s="941">
        <v>26</v>
      </c>
      <c r="F50" s="940" t="str">
        <f>VLOOKUP(E50,'2020'!$A$16:$G$150,2,FALSE)</f>
        <v>Cataleya</v>
      </c>
      <c r="G50" s="940" t="str">
        <f>VLOOKUP(E50,'2020'!$A$16:$G$150,3,FALSE)</f>
        <v>Bregy Uli + Pascal</v>
      </c>
    </row>
    <row r="51" spans="1:7">
      <c r="A51" s="939">
        <v>44086</v>
      </c>
      <c r="B51" s="940" t="str">
        <f>VLOOKUP(D51,'2020'!$A$16:$G$150,3,FALSE)</f>
        <v>Bayard Medard + Gustav</v>
      </c>
      <c r="C51" s="940" t="str">
        <f>VLOOKUP(D51,'2020'!$A$16:$G$150,2,FALSE)</f>
        <v>Venus</v>
      </c>
      <c r="D51" s="941">
        <v>6</v>
      </c>
      <c r="E51" s="941">
        <v>50</v>
      </c>
      <c r="F51" s="940" t="str">
        <f>VLOOKUP(E51,'2020'!$A$16:$G$150,2,FALSE)</f>
        <v>Tanja</v>
      </c>
      <c r="G51" s="940" t="str">
        <f>VLOOKUP(E51,'2020'!$A$16:$G$150,3,FALSE)</f>
        <v>Gebr. Jäger</v>
      </c>
    </row>
    <row r="52" spans="1:7">
      <c r="A52" s="939">
        <v>44086</v>
      </c>
      <c r="B52" s="940" t="str">
        <f>VLOOKUP(D52,'2020'!$A$16:$G$150,3,FALSE)</f>
        <v>Stallung zum Stäg</v>
      </c>
      <c r="C52" s="940" t="str">
        <f>VLOOKUP(D52,'2020'!$A$16:$G$150,2,FALSE)</f>
        <v>Babylon</v>
      </c>
      <c r="D52" s="941">
        <v>86</v>
      </c>
      <c r="E52" s="941">
        <v>115</v>
      </c>
      <c r="F52" s="940" t="str">
        <f>VLOOKUP(E52,'2020'!$A$16:$G$150,2,FALSE)</f>
        <v>Pepitta</v>
      </c>
      <c r="G52" s="940" t="str">
        <f>VLOOKUP(E52,'2020'!$A$16:$G$150,3,FALSE)</f>
        <v>Zumofen / Gattlen</v>
      </c>
    </row>
    <row r="53" spans="1:7">
      <c r="A53" s="939">
        <v>44086</v>
      </c>
      <c r="B53" s="940" t="str">
        <f>VLOOKUP(D53,'2020'!$A$16:$G$150,3,FALSE)</f>
        <v>Zumofen / Gattlen</v>
      </c>
      <c r="C53" s="940" t="str">
        <f>VLOOKUP(D53,'2020'!$A$16:$G$150,2,FALSE)</f>
        <v xml:space="preserve">Riva </v>
      </c>
      <c r="D53" s="941">
        <v>112</v>
      </c>
      <c r="E53" s="941">
        <v>44</v>
      </c>
      <c r="F53" s="940" t="str">
        <f>VLOOKUP(E53,'2020'!$A$16:$G$150,2,FALSE)</f>
        <v>Dorina</v>
      </c>
      <c r="G53" s="940" t="str">
        <f>VLOOKUP(E53,'2020'!$A$16:$G$150,3,FALSE)</f>
        <v>Gebr. Jäger</v>
      </c>
    </row>
    <row r="54" spans="1:7">
      <c r="A54" s="939">
        <v>44086</v>
      </c>
      <c r="B54" s="940" t="str">
        <f>VLOOKUP(D54,'2020'!$A$16:$G$150,3,FALSE)</f>
        <v>Bregy Ralf + Adolf</v>
      </c>
      <c r="C54" s="940" t="str">
        <f>VLOOKUP(D54,'2020'!$A$16:$G$150,2,FALSE)</f>
        <v>Coquette</v>
      </c>
      <c r="D54" s="941">
        <v>17</v>
      </c>
      <c r="E54" s="941">
        <v>102</v>
      </c>
      <c r="F54" s="940" t="str">
        <f>VLOOKUP(E54,'2020'!$A$16:$G$150,2,FALSE)</f>
        <v>Rasta</v>
      </c>
      <c r="G54" s="940" t="str">
        <f>VLOOKUP(E54,'2020'!$A$16:$G$150,3,FALSE)</f>
        <v>Wyssen Diego u. Madlen</v>
      </c>
    </row>
    <row r="55" spans="1:7">
      <c r="A55" s="939">
        <v>44086</v>
      </c>
      <c r="B55" s="940" t="str">
        <f>VLOOKUP(D55,'2020'!$A$16:$G$150,3,FALSE)</f>
        <v>Fam. Leiggener</v>
      </c>
      <c r="C55" s="940" t="str">
        <f>VLOOKUP(D55,'2020'!$A$16:$G$150,2,FALSE)</f>
        <v>Rebell</v>
      </c>
      <c r="D55" s="941">
        <v>29</v>
      </c>
      <c r="E55" s="941">
        <v>21</v>
      </c>
      <c r="F55" s="940" t="str">
        <f>VLOOKUP(E55,'2020'!$A$16:$G$150,2,FALSE)</f>
        <v>Bora</v>
      </c>
      <c r="G55" s="940" t="str">
        <f>VLOOKUP(E55,'2020'!$A$16:$G$150,3,FALSE)</f>
        <v>Bregy Uli + Pascal</v>
      </c>
    </row>
    <row r="56" spans="1:7">
      <c r="A56" s="939">
        <v>44086</v>
      </c>
      <c r="B56" s="940" t="str">
        <f>VLOOKUP(D56,'2020'!$A$16:$G$150,3,FALSE)</f>
        <v>Jäger Carlo</v>
      </c>
      <c r="C56" s="940" t="str">
        <f>VLOOKUP(D56,'2020'!$A$16:$G$150,2,FALSE)</f>
        <v>Grolla</v>
      </c>
      <c r="D56" s="941">
        <v>61</v>
      </c>
      <c r="E56" s="941">
        <v>88</v>
      </c>
      <c r="F56" s="940" t="str">
        <f>VLOOKUP(E56,'2020'!$A$16:$G$150,2,FALSE)</f>
        <v>Malice</v>
      </c>
      <c r="G56" s="940" t="str">
        <f>VLOOKUP(E56,'2020'!$A$16:$G$150,3,FALSE)</f>
        <v>Sewer R. + Thommen S.</v>
      </c>
    </row>
    <row r="57" spans="1:7">
      <c r="A57" s="939">
        <v>44086</v>
      </c>
      <c r="B57" s="940" t="str">
        <f>VLOOKUP(D57,'2020'!$A$16:$G$150,3,FALSE)</f>
        <v>Fam. Leiggener</v>
      </c>
      <c r="C57" s="940" t="str">
        <f>VLOOKUP(D57,'2020'!$A$16:$G$150,2,FALSE)</f>
        <v>Baron</v>
      </c>
      <c r="D57" s="941">
        <v>31</v>
      </c>
      <c r="E57" s="941">
        <v>33</v>
      </c>
      <c r="F57" s="940" t="str">
        <f>VLOOKUP(E57,'2020'!$A$16:$G$150,2,FALSE)</f>
        <v>Baquera</v>
      </c>
      <c r="G57" s="940" t="str">
        <f>VLOOKUP(E57,'2020'!$A$16:$G$150,3,FALSE)</f>
        <v>Fux W., J., + Wyer Piet</v>
      </c>
    </row>
    <row r="58" spans="1:7">
      <c r="A58" s="939">
        <v>44086</v>
      </c>
      <c r="B58" s="940" t="str">
        <f>VLOOKUP(D58,'2020'!$A$16:$G$150,3,FALSE)</f>
        <v>Williner Anton</v>
      </c>
      <c r="C58" s="940" t="str">
        <f>VLOOKUP(D58,'2020'!$A$16:$G$150,2,FALSE)</f>
        <v>Colonell</v>
      </c>
      <c r="D58" s="941">
        <v>98</v>
      </c>
      <c r="E58" s="941">
        <v>65</v>
      </c>
      <c r="F58" s="940" t="str">
        <f>VLOOKUP(E58,'2020'!$A$16:$G$150,2,FALSE)</f>
        <v>Megane</v>
      </c>
      <c r="G58" s="940" t="str">
        <f>VLOOKUP(E58,'2020'!$A$16:$G$150,3,FALSE)</f>
        <v>Jäger Carlo</v>
      </c>
    </row>
    <row r="59" spans="1:7">
      <c r="A59" s="939">
        <v>44086</v>
      </c>
      <c r="B59" s="940" t="str">
        <f>VLOOKUP(D59,'2020'!$A$16:$G$150,3,FALSE)</f>
        <v>Wyssen Diego u. Madlen</v>
      </c>
      <c r="C59" s="940" t="str">
        <f>VLOOKUP(D59,'2020'!$A$16:$G$150,2,FALSE)</f>
        <v>Xena</v>
      </c>
      <c r="D59" s="941">
        <v>104</v>
      </c>
      <c r="E59" s="941">
        <v>112</v>
      </c>
      <c r="F59" s="940" t="str">
        <f>VLOOKUP(E59,'2020'!$A$16:$G$150,2,FALSE)</f>
        <v xml:space="preserve">Riva </v>
      </c>
      <c r="G59" s="940" t="str">
        <f>VLOOKUP(E59,'2020'!$A$16:$G$150,3,FALSE)</f>
        <v>Zumofen / Gattlen</v>
      </c>
    </row>
    <row r="60" spans="1:7">
      <c r="A60" s="939">
        <v>44086</v>
      </c>
      <c r="B60" s="940" t="str">
        <f>VLOOKUP(D60,'2020'!$A$16:$G$150,3,FALSE)</f>
        <v>Bregy Ralf + Adolf</v>
      </c>
      <c r="C60" s="940" t="str">
        <f>VLOOKUP(D60,'2020'!$A$16:$G$150,2,FALSE)</f>
        <v>Cashida</v>
      </c>
      <c r="D60" s="941">
        <v>15</v>
      </c>
      <c r="E60" s="941">
        <v>102</v>
      </c>
      <c r="F60" s="940" t="str">
        <f>VLOOKUP(E60,'2020'!$A$16:$G$150,2,FALSE)</f>
        <v>Rasta</v>
      </c>
      <c r="G60" s="940" t="str">
        <f>VLOOKUP(E60,'2020'!$A$16:$G$150,3,FALSE)</f>
        <v>Wyssen Diego u. Madlen</v>
      </c>
    </row>
    <row r="61" spans="1:7">
      <c r="A61" s="939">
        <v>44086</v>
      </c>
      <c r="B61" s="940" t="str">
        <f>VLOOKUP(D61,'2020'!$A$16:$G$150,3,FALSE)</f>
        <v>Bregy Uli + Pascal</v>
      </c>
      <c r="C61" s="940" t="str">
        <f>VLOOKUP(D61,'2020'!$A$16:$G$150,2,FALSE)</f>
        <v>Xaphir</v>
      </c>
      <c r="D61" s="941">
        <v>22</v>
      </c>
      <c r="E61" s="941">
        <v>65</v>
      </c>
      <c r="F61" s="940" t="str">
        <f>VLOOKUP(E61,'2020'!$A$16:$G$150,2,FALSE)</f>
        <v>Megane</v>
      </c>
      <c r="G61" s="940" t="str">
        <f>VLOOKUP(E61,'2020'!$A$16:$G$150,3,FALSE)</f>
        <v>Jäger Carlo</v>
      </c>
    </row>
    <row r="62" spans="1:7">
      <c r="A62" s="939">
        <v>44086</v>
      </c>
      <c r="B62" s="940" t="str">
        <f>VLOOKUP(D62,'2020'!$A$16:$G$150,3,FALSE)</f>
        <v>Mathieu Leander + S.</v>
      </c>
      <c r="C62" s="940" t="str">
        <f>VLOOKUP(D62,'2020'!$A$16:$G$150,2,FALSE)</f>
        <v>Babylon</v>
      </c>
      <c r="D62" s="941">
        <v>76</v>
      </c>
      <c r="E62" s="941">
        <v>75</v>
      </c>
      <c r="F62" s="940" t="str">
        <f>VLOOKUP(E62,'2020'!$A$16:$G$150,2,FALSE)</f>
        <v>Bonita</v>
      </c>
      <c r="G62" s="940" t="str">
        <f>VLOOKUP(E62,'2020'!$A$16:$G$150,3,FALSE)</f>
        <v>Mathieu Leander + S.</v>
      </c>
    </row>
    <row r="63" spans="1:7">
      <c r="A63" s="939">
        <v>44086</v>
      </c>
      <c r="B63" s="940" t="str">
        <f>VLOOKUP(D63,'2020'!$A$16:$G$150,3,FALSE)</f>
        <v>Zumofen / Gattlen</v>
      </c>
      <c r="C63" s="940" t="str">
        <f>VLOOKUP(D63,'2020'!$A$16:$G$150,2,FALSE)</f>
        <v>Vanda</v>
      </c>
      <c r="D63" s="941">
        <v>113</v>
      </c>
      <c r="E63" s="941">
        <v>104</v>
      </c>
      <c r="F63" s="940" t="str">
        <f>VLOOKUP(E63,'2020'!$A$16:$G$150,2,FALSE)</f>
        <v>Xena</v>
      </c>
      <c r="G63" s="940" t="str">
        <f>VLOOKUP(E63,'2020'!$A$16:$G$150,3,FALSE)</f>
        <v>Wyssen Diego u. Madlen</v>
      </c>
    </row>
    <row r="64" spans="1:7">
      <c r="A64" s="939">
        <v>44086</v>
      </c>
      <c r="B64" s="940" t="str">
        <f>VLOOKUP(D64,'2020'!$A$16:$G$150,3,FALSE)</f>
        <v>Jäger Carlo</v>
      </c>
      <c r="C64" s="940" t="str">
        <f>VLOOKUP(D64,'2020'!$A$16:$G$150,2,FALSE)</f>
        <v>Micabol</v>
      </c>
      <c r="D64" s="941">
        <v>67</v>
      </c>
      <c r="E64" s="941">
        <v>71</v>
      </c>
      <c r="F64" s="940" t="str">
        <f>VLOOKUP(E64,'2020'!$A$16:$G$150,2,FALSE)</f>
        <v>Baghira</v>
      </c>
      <c r="G64" s="940" t="str">
        <f>VLOOKUP(E64,'2020'!$A$16:$G$150,3,FALSE)</f>
        <v>Mathieu Leander + S.</v>
      </c>
    </row>
    <row r="65" spans="1:7">
      <c r="A65" s="939">
        <v>44086</v>
      </c>
      <c r="B65" s="940" t="str">
        <f>VLOOKUP(D65,'2020'!$A$16:$G$150,3,FALSE)</f>
        <v>Bregy Ralf + Adolf</v>
      </c>
      <c r="C65" s="940" t="str">
        <f>VLOOKUP(D65,'2020'!$A$16:$G$150,2,FALSE)</f>
        <v>Canabis</v>
      </c>
      <c r="D65" s="941">
        <v>14</v>
      </c>
      <c r="E65" s="941">
        <v>101</v>
      </c>
      <c r="F65" s="940" t="str">
        <f>VLOOKUP(E65,'2020'!$A$16:$G$150,2,FALSE)</f>
        <v>Xandria</v>
      </c>
      <c r="G65" s="940" t="str">
        <f>VLOOKUP(E65,'2020'!$A$16:$G$150,3,FALSE)</f>
        <v>Wyssen Diego u. Madlen</v>
      </c>
    </row>
    <row r="66" spans="1:7">
      <c r="A66" s="939">
        <v>44086</v>
      </c>
      <c r="B66" s="940" t="str">
        <f>VLOOKUP(D66,'2020'!$A$16:$G$150,3,FALSE)</f>
        <v>Jäger Carlo</v>
      </c>
      <c r="C66" s="940" t="str">
        <f>VLOOKUP(D66,'2020'!$A$16:$G$150,2,FALSE)</f>
        <v>Megane</v>
      </c>
      <c r="D66" s="941">
        <v>65</v>
      </c>
      <c r="E66" s="941">
        <v>15</v>
      </c>
      <c r="F66" s="940" t="str">
        <f>VLOOKUP(E66,'2020'!$A$16:$G$150,2,FALSE)</f>
        <v>Cashida</v>
      </c>
      <c r="G66" s="940" t="str">
        <f>VLOOKUP(E66,'2020'!$A$16:$G$150,3,FALSE)</f>
        <v>Bregy Ralf + Adolf</v>
      </c>
    </row>
    <row r="67" spans="1:7">
      <c r="A67" s="939">
        <v>44086</v>
      </c>
      <c r="B67" s="940" t="str">
        <f>VLOOKUP(D67,'2020'!$A$16:$G$150,3,FALSE)</f>
        <v>Jäger Carlo</v>
      </c>
      <c r="C67" s="940" t="str">
        <f>VLOOKUP(D67,'2020'!$A$16:$G$150,2,FALSE)</f>
        <v>Megane</v>
      </c>
      <c r="D67" s="941">
        <v>65</v>
      </c>
      <c r="E67" s="941">
        <v>84</v>
      </c>
      <c r="F67" s="940" t="str">
        <f>VLOOKUP(E67,'2020'!$A$16:$G$150,2,FALSE)</f>
        <v>Fägär</v>
      </c>
      <c r="G67" s="940" t="str">
        <f>VLOOKUP(E67,'2020'!$A$16:$G$150,3,FALSE)</f>
        <v>Hutter Richard</v>
      </c>
    </row>
    <row r="68" spans="1:7">
      <c r="A68" s="939">
        <v>44086</v>
      </c>
      <c r="B68" s="940" t="str">
        <f>VLOOKUP(D68,'2020'!$A$16:$G$150,3,FALSE)</f>
        <v>Zumofen / Gattlen</v>
      </c>
      <c r="C68" s="940" t="str">
        <f>VLOOKUP(D68,'2020'!$A$16:$G$150,2,FALSE)</f>
        <v>Xena</v>
      </c>
      <c r="D68" s="941">
        <v>110</v>
      </c>
      <c r="E68" s="941">
        <v>46</v>
      </c>
      <c r="F68" s="940" t="str">
        <f>VLOOKUP(E68,'2020'!$A$16:$G$150,2,FALSE)</f>
        <v>Lorens</v>
      </c>
      <c r="G68" s="940" t="str">
        <f>VLOOKUP(E68,'2020'!$A$16:$G$150,3,FALSE)</f>
        <v>Gebr. Jäger</v>
      </c>
    </row>
    <row r="69" spans="1:7">
      <c r="A69" s="939">
        <v>44086</v>
      </c>
      <c r="B69" s="940" t="str">
        <f>VLOOKUP(D69,'2020'!$A$16:$G$150,3,FALSE)</f>
        <v>Hischier Pius</v>
      </c>
      <c r="C69" s="940" t="str">
        <f>VLOOKUP(D69,'2020'!$A$16:$G$150,2,FALSE)</f>
        <v>Safira</v>
      </c>
      <c r="D69" s="941">
        <v>53</v>
      </c>
      <c r="E69" s="941">
        <v>84</v>
      </c>
      <c r="F69" s="940" t="str">
        <f>VLOOKUP(E69,'2020'!$A$16:$G$150,2,FALSE)</f>
        <v>Fägär</v>
      </c>
      <c r="G69" s="940" t="str">
        <f>VLOOKUP(E69,'2020'!$A$16:$G$150,3,FALSE)</f>
        <v>Hutter Richard</v>
      </c>
    </row>
    <row r="70" spans="1:7">
      <c r="A70" s="939">
        <v>44086</v>
      </c>
      <c r="B70" s="940" t="str">
        <f>VLOOKUP(D70,'2020'!$A$16:$G$150,3,FALSE)</f>
        <v>Mathieu Leander + S.</v>
      </c>
      <c r="C70" s="940" t="str">
        <f>VLOOKUP(D70,'2020'!$A$16:$G$150,2,FALSE)</f>
        <v>Baghira</v>
      </c>
      <c r="D70" s="941">
        <v>71</v>
      </c>
      <c r="E70" s="941">
        <v>114</v>
      </c>
      <c r="F70" s="940" t="str">
        <f>VLOOKUP(E70,'2020'!$A$16:$G$150,2,FALSE)</f>
        <v>Maya</v>
      </c>
      <c r="G70" s="940" t="str">
        <f>VLOOKUP(E70,'2020'!$A$16:$G$150,3,FALSE)</f>
        <v>Zumofen / Gattlen</v>
      </c>
    </row>
    <row r="71" spans="1:7">
      <c r="A71" s="936">
        <v>44085</v>
      </c>
      <c r="B71" s="937" t="str">
        <f>VLOOKUP(D71,'2020'!$A$16:$G$150,3,FALSE)</f>
        <v>Hischier Pius</v>
      </c>
      <c r="C71" s="937" t="str">
        <f>VLOOKUP(D71,'2020'!$A$16:$G$150,2,FALSE)</f>
        <v>Shakira</v>
      </c>
      <c r="D71" s="938">
        <v>56</v>
      </c>
      <c r="E71" s="938">
        <v>89</v>
      </c>
      <c r="F71" s="937" t="str">
        <f>VLOOKUP(E71,'2020'!$A$16:$G$150,2,FALSE)</f>
        <v>Tiara</v>
      </c>
      <c r="G71" s="937" t="str">
        <f>VLOOKUP(E71,'2020'!$A$16:$G$150,3,FALSE)</f>
        <v>Sewer R. + Thommen S.</v>
      </c>
    </row>
    <row r="72" spans="1:7">
      <c r="A72" s="936">
        <v>44085</v>
      </c>
      <c r="B72" s="937" t="str">
        <f>VLOOKUP(D72,'2020'!$A$16:$G$150,3,FALSE)</f>
        <v xml:space="preserve">Stallung Passeraub </v>
      </c>
      <c r="C72" s="937" t="str">
        <f>VLOOKUP(D72,'2020'!$A$16:$G$150,2,FALSE)</f>
        <v>Bonita</v>
      </c>
      <c r="D72" s="938">
        <v>82</v>
      </c>
      <c r="E72" s="938">
        <v>6</v>
      </c>
      <c r="F72" s="937" t="str">
        <f>VLOOKUP(E72,'2020'!$A$16:$G$150,2,FALSE)</f>
        <v>Venus</v>
      </c>
      <c r="G72" s="937" t="str">
        <f>VLOOKUP(E72,'2020'!$A$16:$G$150,3,FALSE)</f>
        <v>Bayard Medard + Gustav</v>
      </c>
    </row>
    <row r="73" spans="1:7">
      <c r="A73" s="936">
        <v>44085</v>
      </c>
      <c r="B73" s="937" t="str">
        <f>VLOOKUP(D73,'2020'!$A$16:$G$150,3,FALSE)</f>
        <v>Williner Anton</v>
      </c>
      <c r="C73" s="937" t="str">
        <f>VLOOKUP(D73,'2020'!$A$16:$G$150,2,FALSE)</f>
        <v>Tira</v>
      </c>
      <c r="D73" s="938">
        <v>100</v>
      </c>
      <c r="E73" s="938">
        <v>47</v>
      </c>
      <c r="F73" s="937" t="str">
        <f>VLOOKUP(E73,'2020'!$A$16:$G$150,2,FALSE)</f>
        <v>Tiara</v>
      </c>
      <c r="G73" s="937" t="str">
        <f>VLOOKUP(E73,'2020'!$A$16:$G$150,3,FALSE)</f>
        <v>Gebr. Jäger</v>
      </c>
    </row>
    <row r="74" spans="1:7">
      <c r="A74" s="936">
        <v>44085</v>
      </c>
      <c r="B74" s="937" t="str">
        <f>VLOOKUP(D74,'2020'!$A$16:$G$150,3,FALSE)</f>
        <v>Hischier Pius</v>
      </c>
      <c r="C74" s="937" t="str">
        <f>VLOOKUP(D74,'2020'!$A$16:$G$150,2,FALSE)</f>
        <v>Shakira</v>
      </c>
      <c r="D74" s="938">
        <v>56</v>
      </c>
      <c r="E74" s="938">
        <v>32</v>
      </c>
      <c r="F74" s="937" t="str">
        <f>VLOOKUP(E74,'2020'!$A$16:$G$150,2,FALSE)</f>
        <v>Mira</v>
      </c>
      <c r="G74" s="937" t="str">
        <f>VLOOKUP(E74,'2020'!$A$16:$G$150,3,FALSE)</f>
        <v>Fam. Leiggener</v>
      </c>
    </row>
    <row r="75" spans="1:7">
      <c r="A75" s="936">
        <v>44085</v>
      </c>
      <c r="B75" s="937" t="str">
        <f>VLOOKUP(D75,'2020'!$A$16:$G$150,3,FALSE)</f>
        <v>Fam. Leiggener</v>
      </c>
      <c r="C75" s="937" t="str">
        <f>VLOOKUP(D75,'2020'!$A$16:$G$150,2,FALSE)</f>
        <v>Mira</v>
      </c>
      <c r="D75" s="938">
        <v>32</v>
      </c>
      <c r="E75" s="938">
        <v>5</v>
      </c>
      <c r="F75" s="937" t="str">
        <f>VLOOKUP(E75,'2020'!$A$16:$G$150,2,FALSE)</f>
        <v>Pandera</v>
      </c>
      <c r="G75" s="937" t="str">
        <f>VLOOKUP(E75,'2020'!$A$16:$G$150,3,FALSE)</f>
        <v>Bayard Medard + Gustav</v>
      </c>
    </row>
    <row r="76" spans="1:7">
      <c r="A76" s="936">
        <v>44085</v>
      </c>
      <c r="B76" s="937" t="str">
        <f>VLOOKUP(D76,'2020'!$A$16:$G$150,3,FALSE)</f>
        <v>Bayard Medard + Gustav</v>
      </c>
      <c r="C76" s="937" t="str">
        <f>VLOOKUP(D76,'2020'!$A$16:$G$150,2,FALSE)</f>
        <v>Venus</v>
      </c>
      <c r="D76" s="938">
        <v>6</v>
      </c>
      <c r="E76" s="938">
        <v>100</v>
      </c>
      <c r="F76" s="937" t="str">
        <f>VLOOKUP(E76,'2020'!$A$16:$G$150,2,FALSE)</f>
        <v>Tira</v>
      </c>
      <c r="G76" s="937" t="str">
        <f>VLOOKUP(E76,'2020'!$A$16:$G$150,3,FALSE)</f>
        <v>Williner Anton</v>
      </c>
    </row>
    <row r="77" spans="1:7">
      <c r="A77" s="936">
        <v>44085</v>
      </c>
      <c r="B77" s="937" t="str">
        <f>VLOOKUP(D77,'2020'!$A$16:$G$150,3,FALSE)</f>
        <v>Williner Anton</v>
      </c>
      <c r="C77" s="937" t="str">
        <f>VLOOKUP(D77,'2020'!$A$16:$G$150,2,FALSE)</f>
        <v>Tira</v>
      </c>
      <c r="D77" s="938">
        <v>100</v>
      </c>
      <c r="E77" s="938">
        <v>5</v>
      </c>
      <c r="F77" s="937" t="str">
        <f>VLOOKUP(E77,'2020'!$A$16:$G$150,2,FALSE)</f>
        <v>Pandera</v>
      </c>
      <c r="G77" s="937" t="str">
        <f>VLOOKUP(E77,'2020'!$A$16:$G$150,3,FALSE)</f>
        <v>Bayard Medard + Gustav</v>
      </c>
    </row>
    <row r="78" spans="1:7">
      <c r="A78" s="936">
        <v>44085</v>
      </c>
      <c r="B78" s="937" t="str">
        <f>VLOOKUP(D78,'2020'!$A$16:$G$150,3,FALSE)</f>
        <v>Hutter Richard</v>
      </c>
      <c r="C78" s="937" t="str">
        <f>VLOOKUP(D78,'2020'!$A$16:$G$150,2,FALSE)</f>
        <v>Fägär</v>
      </c>
      <c r="D78" s="938">
        <v>84</v>
      </c>
      <c r="E78" s="938">
        <v>53</v>
      </c>
      <c r="F78" s="937" t="str">
        <f>VLOOKUP(E78,'2020'!$A$16:$G$150,2,FALSE)</f>
        <v>Safira</v>
      </c>
      <c r="G78" s="937" t="str">
        <f>VLOOKUP(E78,'2020'!$A$16:$G$150,3,FALSE)</f>
        <v>Hischier Pius</v>
      </c>
    </row>
    <row r="79" spans="1:7">
      <c r="A79" s="936">
        <v>44085</v>
      </c>
      <c r="B79" s="937" t="str">
        <f>VLOOKUP(D79,'2020'!$A$16:$G$150,3,FALSE)</f>
        <v>Bayard Medard + Gustav</v>
      </c>
      <c r="C79" s="937" t="str">
        <f>VLOOKUP(D79,'2020'!$A$16:$G$150,2,FALSE)</f>
        <v>Pandera</v>
      </c>
      <c r="D79" s="938">
        <v>5</v>
      </c>
      <c r="E79" s="938">
        <v>100</v>
      </c>
      <c r="F79" s="937" t="str">
        <f>VLOOKUP(E79,'2020'!$A$16:$G$150,2,FALSE)</f>
        <v>Tira</v>
      </c>
      <c r="G79" s="937" t="str">
        <f>VLOOKUP(E79,'2020'!$A$16:$G$150,3,FALSE)</f>
        <v>Williner Anton</v>
      </c>
    </row>
    <row r="80" spans="1:7">
      <c r="A80" s="936">
        <v>44085</v>
      </c>
      <c r="B80" s="937" t="str">
        <f>VLOOKUP(D80,'2020'!$A$16:$G$150,3,FALSE)</f>
        <v>Wyssen Diego u. Madlen</v>
      </c>
      <c r="C80" s="937" t="str">
        <f>VLOOKUP(D80,'2020'!$A$16:$G$150,2,FALSE)</f>
        <v>Xandria</v>
      </c>
      <c r="D80" s="938">
        <v>101</v>
      </c>
      <c r="E80" s="938">
        <v>111</v>
      </c>
      <c r="F80" s="937" t="str">
        <f>VLOOKUP(E80,'2020'!$A$16:$G$150,2,FALSE)</f>
        <v>Vidona</v>
      </c>
      <c r="G80" s="937" t="str">
        <f>VLOOKUP(E80,'2020'!$A$16:$G$150,3,FALSE)</f>
        <v>Zumofen / Gattlen</v>
      </c>
    </row>
    <row r="81" spans="1:7">
      <c r="A81" s="939">
        <v>44084</v>
      </c>
      <c r="B81" s="940" t="str">
        <f>VLOOKUP(D81,'2020'!$A$16:$G$150,3,FALSE)</f>
        <v>Hischier Pius</v>
      </c>
      <c r="C81" s="940" t="str">
        <f>VLOOKUP(D81,'2020'!$A$16:$G$150,2,FALSE)</f>
        <v>Safira</v>
      </c>
      <c r="D81" s="941">
        <v>53</v>
      </c>
      <c r="E81" s="941">
        <v>2</v>
      </c>
      <c r="F81" s="940" t="str">
        <f>VLOOKUP(E81,'2020'!$A$16:$G$150,2,FALSE)</f>
        <v>Fantastic</v>
      </c>
      <c r="G81" s="940" t="str">
        <f>VLOOKUP(E81,'2020'!$A$16:$G$150,3,FALSE)</f>
        <v>Bayard Medard + Gustav</v>
      </c>
    </row>
    <row r="82" spans="1:7">
      <c r="A82" s="939">
        <v>44084</v>
      </c>
      <c r="B82" s="940" t="str">
        <f>VLOOKUP(D82,'2020'!$A$16:$G$150,3,FALSE)</f>
        <v>Bregy Uli + Pascal</v>
      </c>
      <c r="C82" s="940" t="str">
        <f>VLOOKUP(D82,'2020'!$A$16:$G$150,2,FALSE)</f>
        <v>Souki</v>
      </c>
      <c r="D82" s="941">
        <v>18</v>
      </c>
      <c r="E82" s="941">
        <v>59</v>
      </c>
      <c r="F82" s="940" t="str">
        <f>VLOOKUP(E82,'2020'!$A$16:$G$150,2,FALSE)</f>
        <v>Maila</v>
      </c>
      <c r="G82" s="940" t="str">
        <f>VLOOKUP(E82,'2020'!$A$16:$G$150,3,FALSE)</f>
        <v>Jäger Carlo</v>
      </c>
    </row>
    <row r="83" spans="1:7">
      <c r="A83" s="939">
        <v>44084</v>
      </c>
      <c r="B83" s="940" t="str">
        <f>VLOOKUP(D83,'2020'!$A$16:$G$150,3,FALSE)</f>
        <v>Zumofen / Gattlen</v>
      </c>
      <c r="C83" s="940" t="str">
        <f>VLOOKUP(D83,'2020'!$A$16:$G$150,2,FALSE)</f>
        <v>Xena</v>
      </c>
      <c r="D83" s="941">
        <v>110</v>
      </c>
      <c r="E83" s="941">
        <v>46</v>
      </c>
      <c r="F83" s="940" t="str">
        <f>VLOOKUP(E83,'2020'!$A$16:$G$150,2,FALSE)</f>
        <v>Lorens</v>
      </c>
      <c r="G83" s="940" t="str">
        <f>VLOOKUP(E83,'2020'!$A$16:$G$150,3,FALSE)</f>
        <v>Gebr. Jäger</v>
      </c>
    </row>
    <row r="84" spans="1:7">
      <c r="A84" s="939">
        <v>44084</v>
      </c>
      <c r="B84" s="940" t="str">
        <f>VLOOKUP(D84,'2020'!$A$16:$G$150,3,FALSE)</f>
        <v>Williner Anton</v>
      </c>
      <c r="C84" s="940" t="str">
        <f>VLOOKUP(D84,'2020'!$A$16:$G$150,2,FALSE)</f>
        <v>Vanessa</v>
      </c>
      <c r="D84" s="941">
        <v>97</v>
      </c>
      <c r="E84" s="941">
        <v>100</v>
      </c>
      <c r="F84" s="940" t="str">
        <f>VLOOKUP(E84,'2020'!$A$16:$G$150,2,FALSE)</f>
        <v>Tira</v>
      </c>
      <c r="G84" s="940" t="str">
        <f>VLOOKUP(E84,'2020'!$A$16:$G$150,3,FALSE)</f>
        <v>Williner Anton</v>
      </c>
    </row>
    <row r="85" spans="1:7">
      <c r="A85" s="939">
        <v>44084</v>
      </c>
      <c r="B85" s="940" t="str">
        <f>VLOOKUP(D85,'2020'!$A$16:$G$150,3,FALSE)</f>
        <v>Zumofen / Gattlen</v>
      </c>
      <c r="C85" s="940" t="str">
        <f>VLOOKUP(D85,'2020'!$A$16:$G$150,2,FALSE)</f>
        <v>Rambo</v>
      </c>
      <c r="D85" s="941">
        <v>106</v>
      </c>
      <c r="E85" s="941">
        <v>102</v>
      </c>
      <c r="F85" s="940" t="str">
        <f>VLOOKUP(E85,'2020'!$A$16:$G$150,2,FALSE)</f>
        <v>Rasta</v>
      </c>
      <c r="G85" s="940" t="str">
        <f>VLOOKUP(E85,'2020'!$A$16:$G$150,3,FALSE)</f>
        <v>Wyssen Diego u. Madlen</v>
      </c>
    </row>
    <row r="86" spans="1:7">
      <c r="A86" s="939">
        <v>44084</v>
      </c>
      <c r="B86" s="940" t="str">
        <f>VLOOKUP(D86,'2020'!$A$16:$G$150,3,FALSE)</f>
        <v>Jäger Carlo</v>
      </c>
      <c r="C86" s="940" t="str">
        <f>VLOOKUP(D86,'2020'!$A$16:$G$150,2,FALSE)</f>
        <v>Grolla</v>
      </c>
      <c r="D86" s="941">
        <v>61</v>
      </c>
      <c r="E86" s="941">
        <v>33</v>
      </c>
      <c r="F86" s="940" t="str">
        <f>VLOOKUP(E86,'2020'!$A$16:$G$150,2,FALSE)</f>
        <v>Baquera</v>
      </c>
      <c r="G86" s="940" t="str">
        <f>VLOOKUP(E86,'2020'!$A$16:$G$150,3,FALSE)</f>
        <v>Fux W., J., + Wyer Piet</v>
      </c>
    </row>
    <row r="87" spans="1:7">
      <c r="A87" s="939">
        <v>44084</v>
      </c>
      <c r="B87" s="940" t="str">
        <f>VLOOKUP(D87,'2020'!$A$16:$G$150,3,FALSE)</f>
        <v>Bregy Ralf + Adolf</v>
      </c>
      <c r="C87" s="940" t="str">
        <f>VLOOKUP(D87,'2020'!$A$16:$G$150,2,FALSE)</f>
        <v>Canabis</v>
      </c>
      <c r="D87" s="941">
        <v>14</v>
      </c>
      <c r="E87" s="941">
        <v>89</v>
      </c>
      <c r="F87" s="940" t="str">
        <f>VLOOKUP(E87,'2020'!$A$16:$G$150,2,FALSE)</f>
        <v>Tiara</v>
      </c>
      <c r="G87" s="940" t="str">
        <f>VLOOKUP(E87,'2020'!$A$16:$G$150,3,FALSE)</f>
        <v>Sewer R. + Thommen S.</v>
      </c>
    </row>
    <row r="88" spans="1:7">
      <c r="A88" s="939">
        <v>44084</v>
      </c>
      <c r="B88" s="940" t="str">
        <f>VLOOKUP(D88,'2020'!$A$16:$G$150,3,FALSE)</f>
        <v>Wyssen Diego u. Madlen</v>
      </c>
      <c r="C88" s="940" t="str">
        <f>VLOOKUP(D88,'2020'!$A$16:$G$150,2,FALSE)</f>
        <v>Xhyla</v>
      </c>
      <c r="D88" s="941">
        <v>105</v>
      </c>
      <c r="E88" s="941">
        <v>29</v>
      </c>
      <c r="F88" s="940" t="str">
        <f>VLOOKUP(E88,'2020'!$A$16:$G$150,2,FALSE)</f>
        <v>Rebell</v>
      </c>
      <c r="G88" s="940" t="str">
        <f>VLOOKUP(E88,'2020'!$A$16:$G$150,3,FALSE)</f>
        <v>Fam. Leiggener</v>
      </c>
    </row>
    <row r="89" spans="1:7">
      <c r="A89" s="939">
        <v>44084</v>
      </c>
      <c r="B89" s="940" t="str">
        <f>VLOOKUP(D89,'2020'!$A$16:$G$150,3,FALSE)</f>
        <v>Hutter Richard</v>
      </c>
      <c r="C89" s="940" t="str">
        <f>VLOOKUP(D89,'2020'!$A$16:$G$150,2,FALSE)</f>
        <v>Fägär</v>
      </c>
      <c r="D89" s="941">
        <v>84</v>
      </c>
      <c r="E89" s="941">
        <v>50</v>
      </c>
      <c r="F89" s="940" t="str">
        <f>VLOOKUP(E89,'2020'!$A$16:$G$150,2,FALSE)</f>
        <v>Tanja</v>
      </c>
      <c r="G89" s="940" t="str">
        <f>VLOOKUP(E89,'2020'!$A$16:$G$150,3,FALSE)</f>
        <v>Gebr. Jäger</v>
      </c>
    </row>
    <row r="90" spans="1:7">
      <c r="A90" s="939">
        <v>44084</v>
      </c>
      <c r="B90" s="940" t="str">
        <f>VLOOKUP(D90,'2020'!$A$16:$G$150,3,FALSE)</f>
        <v>Zumofen / Gattlen</v>
      </c>
      <c r="C90" s="940" t="str">
        <f>VLOOKUP(D90,'2020'!$A$16:$G$150,2,FALSE)</f>
        <v>Rambo</v>
      </c>
      <c r="D90" s="941">
        <v>106</v>
      </c>
      <c r="E90" s="941">
        <v>67</v>
      </c>
      <c r="F90" s="940" t="str">
        <f>VLOOKUP(E90,'2020'!$A$16:$G$150,2,FALSE)</f>
        <v>Micabol</v>
      </c>
      <c r="G90" s="940" t="str">
        <f>VLOOKUP(E90,'2020'!$A$16:$G$150,3,FALSE)</f>
        <v>Jäger Carlo</v>
      </c>
    </row>
    <row r="91" spans="1:7">
      <c r="A91" s="939">
        <v>44084</v>
      </c>
      <c r="B91" s="940" t="str">
        <f>VLOOKUP(D91,'2020'!$A$16:$G$150,3,FALSE)</f>
        <v>Jäger Carlo</v>
      </c>
      <c r="C91" s="940" t="str">
        <f>VLOOKUP(D91,'2020'!$A$16:$G$150,2,FALSE)</f>
        <v>Megane</v>
      </c>
      <c r="D91" s="941">
        <v>65</v>
      </c>
      <c r="E91" s="941">
        <v>80</v>
      </c>
      <c r="F91" s="940" t="str">
        <f>VLOOKUP(E91,'2020'!$A$16:$G$150,2,FALSE)</f>
        <v>Manou</v>
      </c>
      <c r="G91" s="940" t="str">
        <f>VLOOKUP(E91,'2020'!$A$16:$G$150,3,FALSE)</f>
        <v xml:space="preserve">Stallung Passeraub </v>
      </c>
    </row>
    <row r="92" spans="1:7">
      <c r="A92" s="939">
        <v>44084</v>
      </c>
      <c r="B92" s="940" t="str">
        <f>VLOOKUP(D92,'2020'!$A$16:$G$150,3,FALSE)</f>
        <v>Bregy Ralf + Adolf</v>
      </c>
      <c r="C92" s="940" t="str">
        <f>VLOOKUP(D92,'2020'!$A$16:$G$150,2,FALSE)</f>
        <v>Creola</v>
      </c>
      <c r="D92" s="941">
        <v>8</v>
      </c>
      <c r="E92" s="941">
        <v>9</v>
      </c>
      <c r="F92" s="940" t="str">
        <f>VLOOKUP(E92,'2020'!$A$16:$G$150,2,FALSE)</f>
        <v>Flacari</v>
      </c>
      <c r="G92" s="940" t="str">
        <f>VLOOKUP(E92,'2020'!$A$16:$G$150,3,FALSE)</f>
        <v>Bregy Ralf + Adolf</v>
      </c>
    </row>
    <row r="93" spans="1:7">
      <c r="A93" s="936">
        <v>44083</v>
      </c>
      <c r="B93" s="937" t="str">
        <f>VLOOKUP(D93,'2020'!$A$16:$G$150,3,FALSE)</f>
        <v>Zumofen / Gattlen</v>
      </c>
      <c r="C93" s="937" t="str">
        <f>VLOOKUP(D93,'2020'!$A$16:$G$150,2,FALSE)</f>
        <v>Rambo</v>
      </c>
      <c r="D93" s="938">
        <v>106</v>
      </c>
      <c r="E93" s="938">
        <v>104</v>
      </c>
      <c r="F93" s="937" t="str">
        <f>VLOOKUP(E93,'2020'!$A$16:$G$150,2,FALSE)</f>
        <v>Xena</v>
      </c>
      <c r="G93" s="937" t="str">
        <f>VLOOKUP(E93,'2020'!$A$16:$G$150,3,FALSE)</f>
        <v>Wyssen Diego u. Madlen</v>
      </c>
    </row>
    <row r="94" spans="1:7">
      <c r="A94" s="936">
        <v>44083</v>
      </c>
      <c r="B94" s="937" t="str">
        <f>VLOOKUP(D94,'2020'!$A$16:$G$150,3,FALSE)</f>
        <v>Williner Anton</v>
      </c>
      <c r="C94" s="937" t="str">
        <f>VLOOKUP(D94,'2020'!$A$16:$G$150,2,FALSE)</f>
        <v>Colonell</v>
      </c>
      <c r="D94" s="938">
        <v>98</v>
      </c>
      <c r="E94" s="938">
        <v>40</v>
      </c>
      <c r="F94" s="937" t="str">
        <f>VLOOKUP(E94,'2020'!$A$16:$G$150,2,FALSE)</f>
        <v>Toscana</v>
      </c>
      <c r="G94" s="937" t="str">
        <f>VLOOKUP(E94,'2020'!$A$16:$G$150,3,FALSE)</f>
        <v>Fux W., J., + Wyer Piet</v>
      </c>
    </row>
    <row r="95" spans="1:7">
      <c r="A95" s="936">
        <v>44083</v>
      </c>
      <c r="B95" s="937" t="str">
        <f>VLOOKUP(D95,'2020'!$A$16:$G$150,3,FALSE)</f>
        <v>Bregy Ralf + Adolf</v>
      </c>
      <c r="C95" s="937" t="str">
        <f>VLOOKUP(D95,'2020'!$A$16:$G$150,2,FALSE)</f>
        <v>Canabis</v>
      </c>
      <c r="D95" s="938">
        <v>14</v>
      </c>
      <c r="E95" s="938">
        <v>17</v>
      </c>
      <c r="F95" s="937" t="str">
        <f>VLOOKUP(E95,'2020'!$A$16:$G$150,2,FALSE)</f>
        <v>Coquette</v>
      </c>
      <c r="G95" s="937" t="str">
        <f>VLOOKUP(E95,'2020'!$A$16:$G$150,3,FALSE)</f>
        <v>Bregy Ralf + Adolf</v>
      </c>
    </row>
    <row r="96" spans="1:7">
      <c r="A96" s="936">
        <v>44083</v>
      </c>
      <c r="B96" s="937" t="str">
        <f>VLOOKUP(D96,'2020'!$A$16:$G$150,3,FALSE)</f>
        <v>Sewer R. + Thommen S.</v>
      </c>
      <c r="C96" s="937" t="str">
        <f>VLOOKUP(D96,'2020'!$A$16:$G$150,2,FALSE)</f>
        <v>Bolera</v>
      </c>
      <c r="D96" s="938">
        <v>91</v>
      </c>
      <c r="E96" s="938">
        <v>84</v>
      </c>
      <c r="F96" s="937" t="str">
        <f>VLOOKUP(E96,'2020'!$A$16:$G$150,2,FALSE)</f>
        <v>Fägär</v>
      </c>
      <c r="G96" s="937" t="str">
        <f>VLOOKUP(E96,'2020'!$A$16:$G$150,3,FALSE)</f>
        <v>Hutter Richard</v>
      </c>
    </row>
    <row r="97" spans="1:7">
      <c r="A97" s="936">
        <v>44083</v>
      </c>
      <c r="B97" s="937" t="str">
        <f>VLOOKUP(D97,'2020'!$A$16:$G$150,3,FALSE)</f>
        <v>Zumofen / Gattlen</v>
      </c>
      <c r="C97" s="937" t="str">
        <f>VLOOKUP(D97,'2020'!$A$16:$G$150,2,FALSE)</f>
        <v xml:space="preserve">Riva </v>
      </c>
      <c r="D97" s="938">
        <v>112</v>
      </c>
      <c r="E97" s="938">
        <v>29</v>
      </c>
      <c r="F97" s="937" t="str">
        <f>VLOOKUP(E97,'2020'!$A$16:$G$150,2,FALSE)</f>
        <v>Rebell</v>
      </c>
      <c r="G97" s="937" t="str">
        <f>VLOOKUP(E97,'2020'!$A$16:$G$150,3,FALSE)</f>
        <v>Fam. Leiggener</v>
      </c>
    </row>
    <row r="98" spans="1:7">
      <c r="A98" s="936">
        <v>44083</v>
      </c>
      <c r="B98" s="937" t="str">
        <f>VLOOKUP(D98,'2020'!$A$16:$G$150,3,FALSE)</f>
        <v>Jäger Carlo</v>
      </c>
      <c r="C98" s="937" t="str">
        <f>VLOOKUP(D98,'2020'!$A$16:$G$150,2,FALSE)</f>
        <v>Pivoine</v>
      </c>
      <c r="D98" s="938">
        <v>68</v>
      </c>
      <c r="E98" s="938">
        <v>114</v>
      </c>
      <c r="F98" s="937" t="str">
        <f>VLOOKUP(E98,'2020'!$A$16:$G$150,2,FALSE)</f>
        <v>Maya</v>
      </c>
      <c r="G98" s="937" t="str">
        <f>VLOOKUP(E98,'2020'!$A$16:$G$150,3,FALSE)</f>
        <v>Zumofen / Gattlen</v>
      </c>
    </row>
    <row r="99" spans="1:7">
      <c r="A99" s="936">
        <v>44083</v>
      </c>
      <c r="B99" s="937" t="str">
        <f>VLOOKUP(D99,'2020'!$A$16:$G$150,3,FALSE)</f>
        <v>Bregy Ralf + Adolf</v>
      </c>
      <c r="C99" s="937" t="str">
        <f>VLOOKUP(D99,'2020'!$A$16:$G$150,2,FALSE)</f>
        <v>Flacari</v>
      </c>
      <c r="D99" s="938">
        <v>9</v>
      </c>
      <c r="E99" s="938">
        <v>95</v>
      </c>
      <c r="F99" s="937" t="str">
        <f>VLOOKUP(E99,'2020'!$A$16:$G$150,2,FALSE)</f>
        <v>Vivana</v>
      </c>
      <c r="G99" s="937" t="str">
        <f>VLOOKUP(E99,'2020'!$A$16:$G$150,3,FALSE)</f>
        <v>Williner Anton</v>
      </c>
    </row>
    <row r="100" spans="1:7">
      <c r="A100" s="936">
        <v>44083</v>
      </c>
      <c r="B100" s="937" t="str">
        <f>VLOOKUP(D100,'2020'!$A$16:$G$150,3,FALSE)</f>
        <v>Bregy Uli + Pascal</v>
      </c>
      <c r="C100" s="937" t="str">
        <f>VLOOKUP(D100,'2020'!$A$16:$G$150,2,FALSE)</f>
        <v>Murphy</v>
      </c>
      <c r="D100" s="938">
        <v>27</v>
      </c>
      <c r="E100" s="938">
        <v>2</v>
      </c>
      <c r="F100" s="937" t="str">
        <f>VLOOKUP(E100,'2020'!$A$16:$G$150,2,FALSE)</f>
        <v>Fantastic</v>
      </c>
      <c r="G100" s="937" t="str">
        <f>VLOOKUP(E100,'2020'!$A$16:$G$150,3,FALSE)</f>
        <v>Bayard Medard + Gustav</v>
      </c>
    </row>
    <row r="101" spans="1:7">
      <c r="A101" s="936">
        <v>44083</v>
      </c>
      <c r="B101" s="937" t="str">
        <f>VLOOKUP(D101,'2020'!$A$16:$G$150,3,FALSE)</f>
        <v>Bregy Ralf + Adolf</v>
      </c>
      <c r="C101" s="937" t="str">
        <f>VLOOKUP(D101,'2020'!$A$16:$G$150,2,FALSE)</f>
        <v>Diabolo</v>
      </c>
      <c r="D101" s="938">
        <v>10</v>
      </c>
      <c r="E101" s="938">
        <v>104</v>
      </c>
      <c r="F101" s="937" t="str">
        <f>VLOOKUP(E101,'2020'!$A$16:$G$150,2,FALSE)</f>
        <v>Xena</v>
      </c>
      <c r="G101" s="937" t="str">
        <f>VLOOKUP(E101,'2020'!$A$16:$G$150,3,FALSE)</f>
        <v>Wyssen Diego u. Madlen</v>
      </c>
    </row>
    <row r="102" spans="1:7">
      <c r="A102" s="936">
        <v>44083</v>
      </c>
      <c r="B102" s="937" t="str">
        <f>VLOOKUP(D102,'2020'!$A$16:$G$150,3,FALSE)</f>
        <v>Zumofen / Gattlen</v>
      </c>
      <c r="C102" s="937" t="str">
        <f>VLOOKUP(D102,'2020'!$A$16:$G$150,2,FALSE)</f>
        <v>Rambo</v>
      </c>
      <c r="D102" s="938">
        <v>106</v>
      </c>
      <c r="E102" s="938">
        <v>60</v>
      </c>
      <c r="F102" s="937" t="str">
        <f>VLOOKUP(E102,'2020'!$A$16:$G$150,2,FALSE)</f>
        <v>Bayonne</v>
      </c>
      <c r="G102" s="937" t="str">
        <f>VLOOKUP(E102,'2020'!$A$16:$G$150,3,FALSE)</f>
        <v>Jäger Carlo</v>
      </c>
    </row>
    <row r="103" spans="1:7">
      <c r="A103" s="936">
        <v>44083</v>
      </c>
      <c r="B103" s="937" t="str">
        <f>VLOOKUP(D103,'2020'!$A$16:$G$150,3,FALSE)</f>
        <v>Wyssen Diego u. Madlen</v>
      </c>
      <c r="C103" s="937" t="str">
        <f>VLOOKUP(D103,'2020'!$A$16:$G$150,2,FALSE)</f>
        <v>Xena</v>
      </c>
      <c r="D103" s="938">
        <v>104</v>
      </c>
      <c r="E103" s="938">
        <v>106</v>
      </c>
      <c r="F103" s="937" t="str">
        <f>VLOOKUP(E103,'2020'!$A$16:$G$150,2,FALSE)</f>
        <v>Rambo</v>
      </c>
      <c r="G103" s="937" t="str">
        <f>VLOOKUP(E103,'2020'!$A$16:$G$150,3,FALSE)</f>
        <v>Zumofen / Gattlen</v>
      </c>
    </row>
    <row r="104" spans="1:7">
      <c r="A104" s="936">
        <v>44083</v>
      </c>
      <c r="B104" s="937" t="str">
        <f>VLOOKUP(D104,'2020'!$A$16:$G$150,3,FALSE)</f>
        <v>Bregy Ralf + Adolf</v>
      </c>
      <c r="C104" s="937" t="str">
        <f>VLOOKUP(D104,'2020'!$A$16:$G$150,2,FALSE)</f>
        <v>Canabis</v>
      </c>
      <c r="D104" s="938">
        <v>14</v>
      </c>
      <c r="E104" s="938">
        <v>23</v>
      </c>
      <c r="F104" s="937" t="str">
        <f>VLOOKUP(E104,'2020'!$A$16:$G$150,2,FALSE)</f>
        <v>Pandora</v>
      </c>
      <c r="G104" s="937" t="str">
        <f>VLOOKUP(E104,'2020'!$A$16:$G$150,3,FALSE)</f>
        <v>Bregy Uli + Pascal</v>
      </c>
    </row>
    <row r="105" spans="1:7">
      <c r="A105" s="936">
        <v>44083</v>
      </c>
      <c r="B105" s="937" t="str">
        <f>VLOOKUP(D105,'2020'!$A$16:$G$150,3,FALSE)</f>
        <v>Bregy Uli + Pascal</v>
      </c>
      <c r="C105" s="937" t="str">
        <f>VLOOKUP(D105,'2020'!$A$16:$G$150,2,FALSE)</f>
        <v>Souki</v>
      </c>
      <c r="D105" s="938">
        <v>18</v>
      </c>
      <c r="E105" s="938">
        <v>59</v>
      </c>
      <c r="F105" s="937" t="str">
        <f>VLOOKUP(E105,'2020'!$A$16:$G$150,2,FALSE)</f>
        <v>Maila</v>
      </c>
      <c r="G105" s="937" t="str">
        <f>VLOOKUP(E105,'2020'!$A$16:$G$150,3,FALSE)</f>
        <v>Jäger Carlo</v>
      </c>
    </row>
    <row r="106" spans="1:7">
      <c r="A106" s="936">
        <v>44083</v>
      </c>
      <c r="B106" s="937" t="str">
        <f>VLOOKUP(D106,'2020'!$A$16:$G$150,3,FALSE)</f>
        <v>Stallung Passeraub</v>
      </c>
      <c r="C106" s="937" t="str">
        <f>VLOOKUP(D106,'2020'!$A$16:$G$150,2,FALSE)</f>
        <v>Ballerine</v>
      </c>
      <c r="D106" s="938">
        <v>78</v>
      </c>
      <c r="E106" s="938">
        <v>113</v>
      </c>
      <c r="F106" s="937" t="str">
        <f>VLOOKUP(E106,'2020'!$A$16:$G$150,2,FALSE)</f>
        <v>Vanda</v>
      </c>
      <c r="G106" s="937" t="str">
        <f>VLOOKUP(E106,'2020'!$A$16:$G$150,3,FALSE)</f>
        <v>Zumofen / Gattlen</v>
      </c>
    </row>
    <row r="107" spans="1:7">
      <c r="A107" s="936">
        <v>44083</v>
      </c>
      <c r="B107" s="937" t="str">
        <f>VLOOKUP(D107,'2020'!$A$16:$G$150,3,FALSE)</f>
        <v>Bregy Ralf + Adolf</v>
      </c>
      <c r="C107" s="937" t="str">
        <f>VLOOKUP(D107,'2020'!$A$16:$G$150,2,FALSE)</f>
        <v>Flacari</v>
      </c>
      <c r="D107" s="938">
        <v>9</v>
      </c>
      <c r="E107" s="938">
        <v>19</v>
      </c>
      <c r="F107" s="937" t="str">
        <f>VLOOKUP(E107,'2020'!$A$16:$G$150,2,FALSE)</f>
        <v>Tiranie</v>
      </c>
      <c r="G107" s="937" t="str">
        <f>VLOOKUP(E107,'2020'!$A$16:$G$150,3,FALSE)</f>
        <v>Bregy Uli + Pascal</v>
      </c>
    </row>
    <row r="108" spans="1:7">
      <c r="A108" s="936">
        <v>44083</v>
      </c>
      <c r="B108" s="937" t="str">
        <f>VLOOKUP(D108,'2020'!$A$16:$G$150,3,FALSE)</f>
        <v>Bregy Ralf + Adolf</v>
      </c>
      <c r="C108" s="937" t="str">
        <f>VLOOKUP(D108,'2020'!$A$16:$G$150,2,FALSE)</f>
        <v>Canabis</v>
      </c>
      <c r="D108" s="938">
        <v>14</v>
      </c>
      <c r="E108" s="938">
        <v>80</v>
      </c>
      <c r="F108" s="937" t="str">
        <f>VLOOKUP(E108,'2020'!$A$16:$G$150,2,FALSE)</f>
        <v>Manou</v>
      </c>
      <c r="G108" s="937" t="str">
        <f>VLOOKUP(E108,'2020'!$A$16:$G$150,3,FALSE)</f>
        <v xml:space="preserve">Stallung Passeraub </v>
      </c>
    </row>
    <row r="109" spans="1:7">
      <c r="A109" s="936">
        <v>44083</v>
      </c>
      <c r="B109" s="937" t="str">
        <f>VLOOKUP(D109,'2020'!$A$16:$G$150,3,FALSE)</f>
        <v>Bregy Uli + Pascal</v>
      </c>
      <c r="C109" s="937" t="str">
        <f>VLOOKUP(D109,'2020'!$A$16:$G$150,2,FALSE)</f>
        <v>Bora</v>
      </c>
      <c r="D109" s="938">
        <v>21</v>
      </c>
      <c r="E109" s="938">
        <v>9</v>
      </c>
      <c r="F109" s="937" t="str">
        <f>VLOOKUP(E109,'2020'!$A$16:$G$150,2,FALSE)</f>
        <v>Flacari</v>
      </c>
      <c r="G109" s="937" t="str">
        <f>VLOOKUP(E109,'2020'!$A$16:$G$150,3,FALSE)</f>
        <v>Bregy Ralf + Adolf</v>
      </c>
    </row>
    <row r="110" spans="1:7">
      <c r="A110" s="936">
        <v>44083</v>
      </c>
      <c r="B110" s="937" t="str">
        <f>VLOOKUP(D110,'2020'!$A$16:$G$150,3,FALSE)</f>
        <v>Bregy Ralf + Adolf</v>
      </c>
      <c r="C110" s="937" t="str">
        <f>VLOOKUP(D110,'2020'!$A$16:$G$150,2,FALSE)</f>
        <v>Creola</v>
      </c>
      <c r="D110" s="938">
        <v>8</v>
      </c>
      <c r="E110" s="938">
        <v>104</v>
      </c>
      <c r="F110" s="937" t="str">
        <f>VLOOKUP(E110,'2020'!$A$16:$G$150,2,FALSE)</f>
        <v>Xena</v>
      </c>
      <c r="G110" s="937" t="str">
        <f>VLOOKUP(E110,'2020'!$A$16:$G$150,3,FALSE)</f>
        <v>Wyssen Diego u. Madlen</v>
      </c>
    </row>
    <row r="111" spans="1:7">
      <c r="A111" s="936">
        <v>44083</v>
      </c>
      <c r="B111" s="937" t="str">
        <f>VLOOKUP(D111,'2020'!$A$16:$G$150,3,FALSE)</f>
        <v>Wyssen Diego u. Madlen</v>
      </c>
      <c r="C111" s="937" t="str">
        <f>VLOOKUP(D111,'2020'!$A$16:$G$150,2,FALSE)</f>
        <v>Xena</v>
      </c>
      <c r="D111" s="938">
        <v>104</v>
      </c>
      <c r="E111" s="938">
        <v>59</v>
      </c>
      <c r="F111" s="937" t="str">
        <f>VLOOKUP(E111,'2020'!$A$16:$G$150,2,FALSE)</f>
        <v>Maila</v>
      </c>
      <c r="G111" s="937" t="str">
        <f>VLOOKUP(E111,'2020'!$A$16:$G$150,3,FALSE)</f>
        <v>Jäger Carlo</v>
      </c>
    </row>
    <row r="112" spans="1:7">
      <c r="A112" s="939">
        <v>44082</v>
      </c>
      <c r="B112" s="940" t="str">
        <f>VLOOKUP(D112,'2020'!$A$16:$G$150,3,FALSE)</f>
        <v>Wyssen Diego u. Madlen</v>
      </c>
      <c r="C112" s="940" t="str">
        <f>VLOOKUP(D112,'2020'!$A$16:$G$150,2,FALSE)</f>
        <v>Xhyla</v>
      </c>
      <c r="D112" s="941">
        <v>105</v>
      </c>
      <c r="E112" s="941">
        <v>10</v>
      </c>
      <c r="F112" s="940" t="str">
        <f>VLOOKUP(E112,'2020'!$A$16:$G$150,2,FALSE)</f>
        <v>Diabolo</v>
      </c>
      <c r="G112" s="940" t="str">
        <f>VLOOKUP(E112,'2020'!$A$16:$G$150,3,FALSE)</f>
        <v>Bregy Ralf + Adolf</v>
      </c>
    </row>
    <row r="113" spans="1:7">
      <c r="A113" s="939">
        <v>44082</v>
      </c>
      <c r="B113" s="940" t="str">
        <f>VLOOKUP(D113,'2020'!$A$16:$G$150,3,FALSE)</f>
        <v>Zumofen / Gattlen</v>
      </c>
      <c r="C113" s="940" t="str">
        <f>VLOOKUP(D113,'2020'!$A$16:$G$150,2,FALSE)</f>
        <v>Rena</v>
      </c>
      <c r="D113" s="941">
        <v>109</v>
      </c>
      <c r="E113" s="941">
        <v>65</v>
      </c>
      <c r="F113" s="940" t="str">
        <f>VLOOKUP(E113,'2020'!$A$16:$G$150,2,FALSE)</f>
        <v>Megane</v>
      </c>
      <c r="G113" s="940" t="str">
        <f>VLOOKUP(E113,'2020'!$A$16:$G$150,3,FALSE)</f>
        <v>Jäger Carlo</v>
      </c>
    </row>
    <row r="114" spans="1:7">
      <c r="A114" s="939">
        <v>44082</v>
      </c>
      <c r="B114" s="940" t="str">
        <f>VLOOKUP(D114,'2020'!$A$16:$G$150,3,FALSE)</f>
        <v>Jäger Carlo</v>
      </c>
      <c r="C114" s="940" t="str">
        <f>VLOOKUP(D114,'2020'!$A$16:$G$150,2,FALSE)</f>
        <v>Bataille</v>
      </c>
      <c r="D114" s="941">
        <v>58</v>
      </c>
      <c r="E114" s="941">
        <v>17</v>
      </c>
      <c r="F114" s="940" t="str">
        <f>VLOOKUP(E114,'2020'!$A$16:$G$150,2,FALSE)</f>
        <v>Coquette</v>
      </c>
      <c r="G114" s="940" t="str">
        <f>VLOOKUP(E114,'2020'!$A$16:$G$150,3,FALSE)</f>
        <v>Bregy Ralf + Adolf</v>
      </c>
    </row>
    <row r="115" spans="1:7">
      <c r="A115" s="939">
        <v>44082</v>
      </c>
      <c r="B115" s="940" t="str">
        <f>VLOOKUP(D115,'2020'!$A$16:$G$150,3,FALSE)</f>
        <v>Gebr. Jäger</v>
      </c>
      <c r="C115" s="940" t="str">
        <f>VLOOKUP(D115,'2020'!$A$16:$G$150,2,FALSE)</f>
        <v>Lorens</v>
      </c>
      <c r="D115" s="941">
        <v>46</v>
      </c>
      <c r="E115" s="941">
        <v>8</v>
      </c>
      <c r="F115" s="940" t="str">
        <f>VLOOKUP(E115,'2020'!$A$16:$G$150,2,FALSE)</f>
        <v>Creola</v>
      </c>
      <c r="G115" s="940" t="str">
        <f>VLOOKUP(E115,'2020'!$A$16:$G$150,3,FALSE)</f>
        <v>Bregy Ralf + Adolf</v>
      </c>
    </row>
    <row r="116" spans="1:7">
      <c r="A116" s="939">
        <v>44082</v>
      </c>
      <c r="B116" s="940" t="str">
        <f>VLOOKUP(D116,'2020'!$A$16:$G$150,3,FALSE)</f>
        <v>Bregy Ralf + Adolf</v>
      </c>
      <c r="C116" s="940" t="str">
        <f>VLOOKUP(D116,'2020'!$A$16:$G$150,2,FALSE)</f>
        <v>Coquette</v>
      </c>
      <c r="D116" s="941">
        <v>17</v>
      </c>
      <c r="E116" s="941">
        <v>58</v>
      </c>
      <c r="F116" s="940" t="str">
        <f>VLOOKUP(E116,'2020'!$A$16:$G$150,2,FALSE)</f>
        <v>Bataille</v>
      </c>
      <c r="G116" s="940" t="str">
        <f>VLOOKUP(E116,'2020'!$A$16:$G$150,3,FALSE)</f>
        <v>Jäger Carlo</v>
      </c>
    </row>
    <row r="117" spans="1:7">
      <c r="A117" s="939">
        <v>44082</v>
      </c>
      <c r="B117" s="940" t="str">
        <f>VLOOKUP(D117,'2020'!$A$16:$G$150,3,FALSE)</f>
        <v>Zumofen / Gattlen</v>
      </c>
      <c r="C117" s="940" t="str">
        <f>VLOOKUP(D117,'2020'!$A$16:$G$150,2,FALSE)</f>
        <v>Violette</v>
      </c>
      <c r="D117" s="941">
        <v>108</v>
      </c>
      <c r="E117" s="941">
        <v>3</v>
      </c>
      <c r="F117" s="940" t="str">
        <f>VLOOKUP(E117,'2020'!$A$16:$G$150,2,FALSE)</f>
        <v>Priska</v>
      </c>
      <c r="G117" s="940" t="str">
        <f>VLOOKUP(E117,'2020'!$A$16:$G$150,3,FALSE)</f>
        <v>Bayard Medard + Gustav</v>
      </c>
    </row>
    <row r="118" spans="1:7">
      <c r="A118" s="936">
        <v>44081</v>
      </c>
      <c r="B118" s="937" t="str">
        <f>VLOOKUP(D118,'2020'!$A$16:$G$150,3,FALSE)</f>
        <v>Bayard Medard + Gustav</v>
      </c>
      <c r="C118" s="937" t="str">
        <f>VLOOKUP(D118,'2020'!$A$16:$G$150,2,FALSE)</f>
        <v>Vampir</v>
      </c>
      <c r="D118" s="938">
        <v>4</v>
      </c>
      <c r="E118" s="938">
        <v>86</v>
      </c>
      <c r="F118" s="937" t="str">
        <f>VLOOKUP(E118,'2020'!$A$16:$G$150,2,FALSE)</f>
        <v>Babylon</v>
      </c>
      <c r="G118" s="937" t="str">
        <f>VLOOKUP(E118,'2020'!$A$16:$G$150,3,FALSE)</f>
        <v>Stallung zum Stäg</v>
      </c>
    </row>
    <row r="119" spans="1:7">
      <c r="A119" s="936">
        <v>44081</v>
      </c>
      <c r="B119" s="937" t="str">
        <f>VLOOKUP(D119,'2020'!$A$16:$G$150,3,FALSE)</f>
        <v>Wyssen Diego u. Madlen</v>
      </c>
      <c r="C119" s="937" t="str">
        <f>VLOOKUP(D119,'2020'!$A$16:$G$150,2,FALSE)</f>
        <v>Xena</v>
      </c>
      <c r="D119" s="938">
        <v>104</v>
      </c>
      <c r="E119" s="938">
        <v>29</v>
      </c>
      <c r="F119" s="937" t="str">
        <f>VLOOKUP(E119,'2020'!$A$16:$G$150,2,FALSE)</f>
        <v>Rebell</v>
      </c>
      <c r="G119" s="937" t="str">
        <f>VLOOKUP(E119,'2020'!$A$16:$G$150,3,FALSE)</f>
        <v>Fam. Leiggener</v>
      </c>
    </row>
    <row r="120" spans="1:7">
      <c r="A120" s="936">
        <v>44081</v>
      </c>
      <c r="B120" s="937" t="str">
        <f>VLOOKUP(D120,'2020'!$A$16:$G$150,3,FALSE)</f>
        <v>Zumofen / Gattlen</v>
      </c>
      <c r="C120" s="937" t="str">
        <f>VLOOKUP(D120,'2020'!$A$16:$G$150,2,FALSE)</f>
        <v>Violin</v>
      </c>
      <c r="D120" s="938">
        <v>107</v>
      </c>
      <c r="E120" s="938">
        <v>75</v>
      </c>
      <c r="F120" s="937" t="str">
        <f>VLOOKUP(E120,'2020'!$A$16:$G$150,2,FALSE)</f>
        <v>Bonita</v>
      </c>
      <c r="G120" s="937" t="str">
        <f>VLOOKUP(E120,'2020'!$A$16:$G$150,3,FALSE)</f>
        <v>Mathieu Leander + S.</v>
      </c>
    </row>
    <row r="121" spans="1:7">
      <c r="A121" s="936">
        <v>44081</v>
      </c>
      <c r="B121" s="937" t="str">
        <f>VLOOKUP(D121,'2020'!$A$16:$G$150,3,FALSE)</f>
        <v>Bayard Medard + Gustav</v>
      </c>
      <c r="C121" s="937" t="str">
        <f>VLOOKUP(D121,'2020'!$A$16:$G$150,2,FALSE)</f>
        <v>Vampir</v>
      </c>
      <c r="D121" s="938">
        <v>4</v>
      </c>
      <c r="E121" s="938">
        <v>35</v>
      </c>
      <c r="F121" s="937" t="str">
        <f>VLOOKUP(E121,'2020'!$A$16:$G$150,2,FALSE)</f>
        <v>Valaisanne</v>
      </c>
      <c r="G121" s="937" t="str">
        <f>VLOOKUP(E121,'2020'!$A$16:$G$150,3,FALSE)</f>
        <v>Fux W., J., + Wyer Piet</v>
      </c>
    </row>
    <row r="122" spans="1:7">
      <c r="A122" s="936">
        <v>44081</v>
      </c>
      <c r="B122" s="937" t="str">
        <f>VLOOKUP(D122,'2020'!$A$16:$G$150,3,FALSE)</f>
        <v>Bregy Ralf + Adolf</v>
      </c>
      <c r="C122" s="937" t="str">
        <f>VLOOKUP(D122,'2020'!$A$16:$G$150,2,FALSE)</f>
        <v>Canaille</v>
      </c>
      <c r="D122" s="938">
        <v>7</v>
      </c>
      <c r="E122" s="938">
        <v>20</v>
      </c>
      <c r="F122" s="937" t="str">
        <f>VLOOKUP(E122,'2020'!$A$16:$G$150,2,FALSE)</f>
        <v>Caline</v>
      </c>
      <c r="G122" s="937" t="str">
        <f>VLOOKUP(E122,'2020'!$A$16:$G$150,3,FALSE)</f>
        <v>Bregy Uli + Pascal</v>
      </c>
    </row>
    <row r="123" spans="1:7">
      <c r="A123" s="936">
        <v>44081</v>
      </c>
      <c r="B123" s="937" t="str">
        <f>VLOOKUP(D123,'2020'!$A$16:$G$150,3,FALSE)</f>
        <v>Jäger Carlo</v>
      </c>
      <c r="C123" s="937" t="str">
        <f>VLOOKUP(D123,'2020'!$A$16:$G$150,2,FALSE)</f>
        <v>Bayonne</v>
      </c>
      <c r="D123" s="938">
        <v>60</v>
      </c>
      <c r="E123" s="938">
        <v>51</v>
      </c>
      <c r="F123" s="937" t="str">
        <f>VLOOKUP(E123,'2020'!$A$16:$G$150,2,FALSE)</f>
        <v>Jamanda</v>
      </c>
      <c r="G123" s="937" t="str">
        <f>VLOOKUP(E123,'2020'!$A$16:$G$150,3,FALSE)</f>
        <v>Hischier H. + Bühlmann J.</v>
      </c>
    </row>
    <row r="124" spans="1:7">
      <c r="A124" s="936">
        <v>44081</v>
      </c>
      <c r="B124" s="937" t="str">
        <f>VLOOKUP(D124,'2020'!$A$16:$G$150,3,FALSE)</f>
        <v>Bregy Ralf + Adolf</v>
      </c>
      <c r="C124" s="937" t="str">
        <f>VLOOKUP(D124,'2020'!$A$16:$G$150,2,FALSE)</f>
        <v>Canabis</v>
      </c>
      <c r="D124" s="938">
        <v>14</v>
      </c>
      <c r="E124" s="938">
        <v>50</v>
      </c>
      <c r="F124" s="937" t="str">
        <f>VLOOKUP(E124,'2020'!$A$16:$G$150,2,FALSE)</f>
        <v>Tanja</v>
      </c>
      <c r="G124" s="937" t="str">
        <f>VLOOKUP(E124,'2020'!$A$16:$G$150,3,FALSE)</f>
        <v>Gebr. Jäger</v>
      </c>
    </row>
    <row r="125" spans="1:7">
      <c r="A125" s="936">
        <v>44081</v>
      </c>
      <c r="B125" s="937" t="str">
        <f>VLOOKUP(D125,'2020'!$A$16:$G$150,3,FALSE)</f>
        <v>Jäger Carlo</v>
      </c>
      <c r="C125" s="937" t="str">
        <f>VLOOKUP(D125,'2020'!$A$16:$G$150,2,FALSE)</f>
        <v>Bayonne</v>
      </c>
      <c r="D125" s="938">
        <v>60</v>
      </c>
      <c r="E125" s="938">
        <v>29</v>
      </c>
      <c r="F125" s="937" t="str">
        <f>VLOOKUP(E125,'2020'!$A$16:$G$150,2,FALSE)</f>
        <v>Rebell</v>
      </c>
      <c r="G125" s="937" t="str">
        <f>VLOOKUP(E125,'2020'!$A$16:$G$150,3,FALSE)</f>
        <v>Fam. Leiggener</v>
      </c>
    </row>
    <row r="126" spans="1:7">
      <c r="A126" s="936">
        <v>44081</v>
      </c>
      <c r="B126" s="937" t="str">
        <f>VLOOKUP(D126,'2020'!$A$16:$G$150,3,FALSE)</f>
        <v>Zumofen / Gattlen</v>
      </c>
      <c r="C126" s="937" t="str">
        <f>VLOOKUP(D126,'2020'!$A$16:$G$150,2,FALSE)</f>
        <v>Violette</v>
      </c>
      <c r="D126" s="938">
        <v>108</v>
      </c>
      <c r="E126" s="938">
        <v>48</v>
      </c>
      <c r="F126" s="937" t="str">
        <f>VLOOKUP(E126,'2020'!$A$16:$G$150,2,FALSE)</f>
        <v>Simba</v>
      </c>
      <c r="G126" s="937" t="str">
        <f>VLOOKUP(E126,'2020'!$A$16:$G$150,3,FALSE)</f>
        <v>Gebr. Jäger</v>
      </c>
    </row>
    <row r="127" spans="1:7">
      <c r="A127" s="936">
        <v>44081</v>
      </c>
      <c r="B127" s="937" t="str">
        <f>VLOOKUP(D127,'2020'!$A$16:$G$150,3,FALSE)</f>
        <v>Williner Anton</v>
      </c>
      <c r="C127" s="937" t="str">
        <f>VLOOKUP(D127,'2020'!$A$16:$G$150,2,FALSE)</f>
        <v>Tira</v>
      </c>
      <c r="D127" s="938">
        <v>100</v>
      </c>
      <c r="E127" s="938">
        <v>119</v>
      </c>
      <c r="F127" s="937" t="str">
        <f>VLOOKUP(E127,'2020'!$A$16:$G$150,2,FALSE)</f>
        <v>Fayola</v>
      </c>
      <c r="G127" s="937" t="str">
        <f>VLOOKUP(E127,'2020'!$A$16:$G$150,3,FALSE)</f>
        <v>Zumofen / Gattlen</v>
      </c>
    </row>
    <row r="128" spans="1:7">
      <c r="A128" s="939">
        <v>44080</v>
      </c>
      <c r="B128" s="940" t="str">
        <f>VLOOKUP(D128,'2020'!$A$16:$G$150,3,FALSE)</f>
        <v>Bregy Uli + Pascal</v>
      </c>
      <c r="C128" s="940" t="str">
        <f>VLOOKUP(D128,'2020'!$A$16:$G$150,2,FALSE)</f>
        <v>Caline</v>
      </c>
      <c r="D128" s="941">
        <v>20</v>
      </c>
      <c r="E128" s="941">
        <v>29</v>
      </c>
      <c r="F128" s="940" t="str">
        <f>VLOOKUP(E128,'2020'!$A$16:$G$150,2,FALSE)</f>
        <v>Rebell</v>
      </c>
      <c r="G128" s="940" t="str">
        <f>VLOOKUP(E128,'2020'!$A$16:$G$150,3,FALSE)</f>
        <v>Fam. Leiggener</v>
      </c>
    </row>
    <row r="129" spans="1:7">
      <c r="A129" s="939">
        <v>44080</v>
      </c>
      <c r="B129" s="940" t="str">
        <f>VLOOKUP(D129,'2020'!$A$16:$G$150,3,FALSE)</f>
        <v>Fux W., J., + Wyer Piet</v>
      </c>
      <c r="C129" s="940" t="str">
        <f>VLOOKUP(D129,'2020'!$A$16:$G$150,2,FALSE)</f>
        <v>Toscana</v>
      </c>
      <c r="D129" s="941">
        <v>40</v>
      </c>
      <c r="E129" s="941">
        <v>73</v>
      </c>
      <c r="F129" s="940" t="str">
        <f>VLOOKUP(E129,'2020'!$A$16:$G$150,2,FALSE)</f>
        <v>Bavaria</v>
      </c>
      <c r="G129" s="940" t="str">
        <f>VLOOKUP(E129,'2020'!$A$16:$G$150,3,FALSE)</f>
        <v>Mathieu Leander + S.</v>
      </c>
    </row>
    <row r="130" spans="1:7">
      <c r="A130" s="939">
        <v>44080</v>
      </c>
      <c r="B130" s="940" t="str">
        <f>VLOOKUP(D130,'2020'!$A$16:$G$150,3,FALSE)</f>
        <v>Stallung zum Stäg</v>
      </c>
      <c r="C130" s="940" t="str">
        <f>VLOOKUP(D130,'2020'!$A$16:$G$150,2,FALSE)</f>
        <v>Babylon</v>
      </c>
      <c r="D130" s="941">
        <v>86</v>
      </c>
      <c r="E130" s="941">
        <v>68</v>
      </c>
      <c r="F130" s="940" t="str">
        <f>VLOOKUP(E130,'2020'!$A$16:$G$150,2,FALSE)</f>
        <v>Pivoine</v>
      </c>
      <c r="G130" s="940" t="str">
        <f>VLOOKUP(E130,'2020'!$A$16:$G$150,3,FALSE)</f>
        <v>Jäger Carlo</v>
      </c>
    </row>
    <row r="131" spans="1:7">
      <c r="A131" s="939">
        <v>44080</v>
      </c>
      <c r="B131" s="940" t="str">
        <f>VLOOKUP(D131,'2020'!$A$16:$G$150,3,FALSE)</f>
        <v>Tscherry E. + B.</v>
      </c>
      <c r="C131" s="940" t="str">
        <f>VLOOKUP(D131,'2020'!$A$16:$G$150,2,FALSE)</f>
        <v>Carolin</v>
      </c>
      <c r="D131" s="941">
        <v>93</v>
      </c>
      <c r="E131" s="941">
        <v>26</v>
      </c>
      <c r="F131" s="940" t="str">
        <f>VLOOKUP(E131,'2020'!$A$16:$G$150,2,FALSE)</f>
        <v>Cataleya</v>
      </c>
      <c r="G131" s="940" t="str">
        <f>VLOOKUP(E131,'2020'!$A$16:$G$150,3,FALSE)</f>
        <v>Bregy Uli + Pascal</v>
      </c>
    </row>
    <row r="132" spans="1:7">
      <c r="A132" s="939">
        <v>44080</v>
      </c>
      <c r="B132" s="940" t="str">
        <f>VLOOKUP(D132,'2020'!$A$16:$G$150,3,FALSE)</f>
        <v>Zumofen / Gattlen</v>
      </c>
      <c r="C132" s="940" t="str">
        <f>VLOOKUP(D132,'2020'!$A$16:$G$150,2,FALSE)</f>
        <v>Rigolo</v>
      </c>
      <c r="D132" s="941">
        <v>117</v>
      </c>
      <c r="E132" s="941">
        <v>32</v>
      </c>
      <c r="F132" s="940" t="str">
        <f>VLOOKUP(E132,'2020'!$A$16:$G$150,2,FALSE)</f>
        <v>Mira</v>
      </c>
      <c r="G132" s="940" t="str">
        <f>VLOOKUP(E132,'2020'!$A$16:$G$150,3,FALSE)</f>
        <v>Fam. Leiggener</v>
      </c>
    </row>
    <row r="133" spans="1:7">
      <c r="A133" s="936">
        <v>44079</v>
      </c>
      <c r="B133" s="937" t="str">
        <f>VLOOKUP(D133,'2020'!$A$16:$G$150,3,FALSE)</f>
        <v>Stallung Passeraub</v>
      </c>
      <c r="C133" s="937" t="str">
        <f>VLOOKUP(D133,'2020'!$A$16:$G$150,2,FALSE)</f>
        <v>Ballerine</v>
      </c>
      <c r="D133" s="938">
        <v>78</v>
      </c>
      <c r="E133" s="938">
        <v>10</v>
      </c>
      <c r="F133" s="937" t="str">
        <f>VLOOKUP(E133,'2020'!$A$16:$G$150,2,FALSE)</f>
        <v>Diabolo</v>
      </c>
      <c r="G133" s="937" t="str">
        <f>VLOOKUP(E133,'2020'!$A$16:$G$150,3,FALSE)</f>
        <v>Bregy Ralf + Adolf</v>
      </c>
    </row>
    <row r="134" spans="1:7">
      <c r="A134" s="936">
        <v>44079</v>
      </c>
      <c r="B134" s="937" t="str">
        <f>VLOOKUP(D134,'2020'!$A$16:$G$150,3,FALSE)</f>
        <v>Bregy Uli + Pascal</v>
      </c>
      <c r="C134" s="937" t="str">
        <f>VLOOKUP(D134,'2020'!$A$16:$G$150,2,FALSE)</f>
        <v>Souki</v>
      </c>
      <c r="D134" s="938">
        <v>18</v>
      </c>
      <c r="E134" s="938">
        <v>59</v>
      </c>
      <c r="F134" s="937" t="str">
        <f>VLOOKUP(E134,'2020'!$A$16:$G$150,2,FALSE)</f>
        <v>Maila</v>
      </c>
      <c r="G134" s="937" t="str">
        <f>VLOOKUP(E134,'2020'!$A$16:$G$150,3,FALSE)</f>
        <v>Jäger Carlo</v>
      </c>
    </row>
    <row r="135" spans="1:7">
      <c r="A135" s="936">
        <v>44079</v>
      </c>
      <c r="B135" s="937" t="str">
        <f>VLOOKUP(D135,'2020'!$A$16:$G$150,3,FALSE)</f>
        <v>Fux W., J., + Wyer Piet</v>
      </c>
      <c r="C135" s="937" t="str">
        <f>VLOOKUP(D135,'2020'!$A$16:$G$150,2,FALSE)</f>
        <v>Bacardi</v>
      </c>
      <c r="D135" s="938">
        <v>39</v>
      </c>
      <c r="E135" s="938">
        <v>96</v>
      </c>
      <c r="F135" s="937" t="str">
        <f>VLOOKUP(E135,'2020'!$A$16:$G$150,2,FALSE)</f>
        <v>Tigra</v>
      </c>
      <c r="G135" s="937" t="str">
        <f>VLOOKUP(E135,'2020'!$A$16:$G$150,3,FALSE)</f>
        <v>Williner Anton</v>
      </c>
    </row>
    <row r="136" spans="1:7">
      <c r="A136" s="936">
        <v>44079</v>
      </c>
      <c r="B136" s="937" t="str">
        <f>VLOOKUP(D136,'2020'!$A$16:$G$150,3,FALSE)</f>
        <v>Bregy Ralf + Adolf</v>
      </c>
      <c r="C136" s="937" t="str">
        <f>VLOOKUP(D136,'2020'!$A$16:$G$150,2,FALSE)</f>
        <v>Canaille</v>
      </c>
      <c r="D136" s="938">
        <v>7</v>
      </c>
      <c r="E136" s="938">
        <v>110</v>
      </c>
      <c r="F136" s="937" t="str">
        <f>VLOOKUP(E136,'2020'!$A$16:$G$150,2,FALSE)</f>
        <v>Xena</v>
      </c>
      <c r="G136" s="937" t="str">
        <f>VLOOKUP(E136,'2020'!$A$16:$G$150,3,FALSE)</f>
        <v>Zumofen / Gattlen</v>
      </c>
    </row>
    <row r="137" spans="1:7">
      <c r="A137" s="936">
        <v>44079</v>
      </c>
      <c r="B137" s="937" t="str">
        <f>VLOOKUP(D137,'2020'!$A$16:$G$150,3,FALSE)</f>
        <v>Williner Anton</v>
      </c>
      <c r="C137" s="937" t="str">
        <f>VLOOKUP(D137,'2020'!$A$16:$G$150,2,FALSE)</f>
        <v>Tigra</v>
      </c>
      <c r="D137" s="938">
        <v>96</v>
      </c>
      <c r="E137" s="938">
        <v>47</v>
      </c>
      <c r="F137" s="937" t="str">
        <f>VLOOKUP(E137,'2020'!$A$16:$G$150,2,FALSE)</f>
        <v>Tiara</v>
      </c>
      <c r="G137" s="937" t="str">
        <f>VLOOKUP(E137,'2020'!$A$16:$G$150,3,FALSE)</f>
        <v>Gebr. Jäger</v>
      </c>
    </row>
    <row r="138" spans="1:7">
      <c r="A138" s="936">
        <v>44079</v>
      </c>
      <c r="B138" s="937" t="str">
        <f>VLOOKUP(D138,'2020'!$A$16:$G$150,3,FALSE)</f>
        <v>Zumofen / Gattlen</v>
      </c>
      <c r="C138" s="937" t="str">
        <f>VLOOKUP(D138,'2020'!$A$16:$G$150,2,FALSE)</f>
        <v>Rigolo</v>
      </c>
      <c r="D138" s="938">
        <v>117</v>
      </c>
      <c r="E138" s="938">
        <v>19</v>
      </c>
      <c r="F138" s="937" t="str">
        <f>VLOOKUP(E138,'2020'!$A$16:$G$150,2,FALSE)</f>
        <v>Tiranie</v>
      </c>
      <c r="G138" s="937" t="str">
        <f>VLOOKUP(E138,'2020'!$A$16:$G$150,3,FALSE)</f>
        <v>Bregy Uli + Pascal</v>
      </c>
    </row>
    <row r="139" spans="1:7">
      <c r="A139" s="936">
        <v>44079</v>
      </c>
      <c r="B139" s="937" t="str">
        <f>VLOOKUP(D139,'2020'!$A$16:$G$150,3,FALSE)</f>
        <v>Bregy Ralf + Adolf</v>
      </c>
      <c r="C139" s="937" t="str">
        <f>VLOOKUP(D139,'2020'!$A$16:$G$150,2,FALSE)</f>
        <v>Canaille</v>
      </c>
      <c r="D139" s="938">
        <v>7</v>
      </c>
      <c r="E139" s="938">
        <v>18</v>
      </c>
      <c r="F139" s="937" t="str">
        <f>VLOOKUP(E139,'2020'!$A$16:$G$150,2,FALSE)</f>
        <v>Souki</v>
      </c>
      <c r="G139" s="937" t="str">
        <f>VLOOKUP(E139,'2020'!$A$16:$G$150,3,FALSE)</f>
        <v>Bregy Uli + Pascal</v>
      </c>
    </row>
    <row r="140" spans="1:7">
      <c r="A140" s="936">
        <v>44079</v>
      </c>
      <c r="B140" s="937" t="str">
        <f>VLOOKUP(D140,'2020'!$A$16:$G$150,3,FALSE)</f>
        <v>Bregy Ralf + Adolf</v>
      </c>
      <c r="C140" s="937" t="str">
        <f>VLOOKUP(D140,'2020'!$A$16:$G$150,2,FALSE)</f>
        <v>Diabolo</v>
      </c>
      <c r="D140" s="938">
        <v>10</v>
      </c>
      <c r="E140" s="938">
        <v>18</v>
      </c>
      <c r="F140" s="937" t="str">
        <f>VLOOKUP(E140,'2020'!$A$16:$G$150,2,FALSE)</f>
        <v>Souki</v>
      </c>
      <c r="G140" s="937" t="str">
        <f>VLOOKUP(E140,'2020'!$A$16:$G$150,3,FALSE)</f>
        <v>Bregy Uli + Pascal</v>
      </c>
    </row>
    <row r="141" spans="1:7">
      <c r="A141" s="936">
        <v>44079</v>
      </c>
      <c r="B141" s="937" t="str">
        <f>VLOOKUP(D141,'2020'!$A$16:$G$150,3,FALSE)</f>
        <v xml:space="preserve">Stallung Passeraub </v>
      </c>
      <c r="C141" s="937" t="str">
        <f>VLOOKUP(D141,'2020'!$A$16:$G$150,2,FALSE)</f>
        <v>Manou</v>
      </c>
      <c r="D141" s="938">
        <v>80</v>
      </c>
      <c r="E141" s="938">
        <v>117</v>
      </c>
      <c r="F141" s="937" t="str">
        <f>VLOOKUP(E141,'2020'!$A$16:$G$150,2,FALSE)</f>
        <v>Rigolo</v>
      </c>
      <c r="G141" s="937" t="str">
        <f>VLOOKUP(E141,'2020'!$A$16:$G$150,3,FALSE)</f>
        <v>Zumofen / Gattlen</v>
      </c>
    </row>
    <row r="142" spans="1:7">
      <c r="A142" s="936">
        <v>44079</v>
      </c>
      <c r="B142" s="937" t="str">
        <f>VLOOKUP(D142,'2020'!$A$16:$G$150,3,FALSE)</f>
        <v>Zumofen / Gattlen</v>
      </c>
      <c r="C142" s="937" t="str">
        <f>VLOOKUP(D142,'2020'!$A$16:$G$150,2,FALSE)</f>
        <v>Rambo</v>
      </c>
      <c r="D142" s="938">
        <v>106</v>
      </c>
      <c r="E142" s="938">
        <v>29</v>
      </c>
      <c r="F142" s="937" t="str">
        <f>VLOOKUP(E142,'2020'!$A$16:$G$150,2,FALSE)</f>
        <v>Rebell</v>
      </c>
      <c r="G142" s="937" t="str">
        <f>VLOOKUP(E142,'2020'!$A$16:$G$150,3,FALSE)</f>
        <v>Fam. Leiggener</v>
      </c>
    </row>
    <row r="143" spans="1:7">
      <c r="A143" s="936">
        <v>44079</v>
      </c>
      <c r="B143" s="937" t="str">
        <f>VLOOKUP(D143,'2020'!$A$16:$G$150,3,FALSE)</f>
        <v>Zumofen / Gattlen</v>
      </c>
      <c r="C143" s="937" t="str">
        <f>VLOOKUP(D143,'2020'!$A$16:$G$150,2,FALSE)</f>
        <v xml:space="preserve">Riva </v>
      </c>
      <c r="D143" s="938">
        <v>112</v>
      </c>
      <c r="E143" s="938">
        <v>29</v>
      </c>
      <c r="F143" s="937" t="str">
        <f>VLOOKUP(E143,'2020'!$A$16:$G$150,2,FALSE)</f>
        <v>Rebell</v>
      </c>
      <c r="G143" s="937" t="str">
        <f>VLOOKUP(E143,'2020'!$A$16:$G$150,3,FALSE)</f>
        <v>Fam. Leiggener</v>
      </c>
    </row>
    <row r="144" spans="1:7">
      <c r="A144" s="936">
        <v>44079</v>
      </c>
      <c r="B144" s="937" t="str">
        <f>VLOOKUP(D144,'2020'!$A$16:$G$150,3,FALSE)</f>
        <v>Zumofen / Gattlen</v>
      </c>
      <c r="C144" s="937" t="str">
        <f>VLOOKUP(D144,'2020'!$A$16:$G$150,2,FALSE)</f>
        <v>Rambo</v>
      </c>
      <c r="D144" s="938">
        <v>106</v>
      </c>
      <c r="E144" s="938">
        <v>96</v>
      </c>
      <c r="F144" s="937" t="str">
        <f>VLOOKUP(E144,'2020'!$A$16:$G$150,2,FALSE)</f>
        <v>Tigra</v>
      </c>
      <c r="G144" s="937" t="str">
        <f>VLOOKUP(E144,'2020'!$A$16:$G$150,3,FALSE)</f>
        <v>Williner Anton</v>
      </c>
    </row>
    <row r="145" spans="1:7">
      <c r="A145" s="936">
        <v>44079</v>
      </c>
      <c r="B145" s="937" t="str">
        <f>VLOOKUP(D145,'2020'!$A$16:$G$150,3,FALSE)</f>
        <v>Bregy Uli + Pascal</v>
      </c>
      <c r="C145" s="937" t="str">
        <f>VLOOKUP(D145,'2020'!$A$16:$G$150,2,FALSE)</f>
        <v>Murphy</v>
      </c>
      <c r="D145" s="938">
        <v>27</v>
      </c>
      <c r="E145" s="938">
        <v>26</v>
      </c>
      <c r="F145" s="937" t="str">
        <f>VLOOKUP(E145,'2020'!$A$16:$G$150,2,FALSE)</f>
        <v>Cataleya</v>
      </c>
      <c r="G145" s="937" t="str">
        <f>VLOOKUP(E145,'2020'!$A$16:$G$150,3,FALSE)</f>
        <v>Bregy Uli + Pascal</v>
      </c>
    </row>
    <row r="146" spans="1:7">
      <c r="A146" s="936">
        <v>44079</v>
      </c>
      <c r="B146" s="937" t="str">
        <f>VLOOKUP(D146,'2020'!$A$16:$G$150,3,FALSE)</f>
        <v>Fux W., J., + Wyer Piet</v>
      </c>
      <c r="C146" s="937" t="str">
        <f>VLOOKUP(D146,'2020'!$A$16:$G$150,2,FALSE)</f>
        <v>Mystic</v>
      </c>
      <c r="D146" s="938">
        <v>41</v>
      </c>
      <c r="E146" s="938">
        <v>109</v>
      </c>
      <c r="F146" s="937" t="str">
        <f>VLOOKUP(E146,'2020'!$A$16:$G$150,2,FALSE)</f>
        <v>Rena</v>
      </c>
      <c r="G146" s="937" t="str">
        <f>VLOOKUP(E146,'2020'!$A$16:$G$150,3,FALSE)</f>
        <v>Zumofen / Gattlen</v>
      </c>
    </row>
    <row r="147" spans="1:7">
      <c r="A147" s="936">
        <v>44079</v>
      </c>
      <c r="B147" s="937" t="str">
        <f>VLOOKUP(D147,'2020'!$A$16:$G$150,3,FALSE)</f>
        <v>Fux W., J., + Wyer Piet</v>
      </c>
      <c r="C147" s="937" t="str">
        <f>VLOOKUP(D147,'2020'!$A$16:$G$150,2,FALSE)</f>
        <v>Mystic</v>
      </c>
      <c r="D147" s="938">
        <v>41</v>
      </c>
      <c r="E147" s="938">
        <v>33</v>
      </c>
      <c r="F147" s="937" t="str">
        <f>VLOOKUP(E147,'2020'!$A$16:$G$150,2,FALSE)</f>
        <v>Baquera</v>
      </c>
      <c r="G147" s="937" t="str">
        <f>VLOOKUP(E147,'2020'!$A$16:$G$150,3,FALSE)</f>
        <v>Fux W., J., + Wyer Piet</v>
      </c>
    </row>
    <row r="148" spans="1:7">
      <c r="A148" s="936">
        <v>44079</v>
      </c>
      <c r="B148" s="937" t="str">
        <f>VLOOKUP(D148,'2020'!$A$16:$G$150,3,FALSE)</f>
        <v>Stallung Passeraub</v>
      </c>
      <c r="C148" s="937" t="str">
        <f>VLOOKUP(D148,'2020'!$A$16:$G$150,2,FALSE)</f>
        <v>Beres</v>
      </c>
      <c r="D148" s="938">
        <v>77</v>
      </c>
      <c r="E148" s="938">
        <v>32</v>
      </c>
      <c r="F148" s="937" t="str">
        <f>VLOOKUP(E148,'2020'!$A$16:$G$150,2,FALSE)</f>
        <v>Mira</v>
      </c>
      <c r="G148" s="937" t="str">
        <f>VLOOKUP(E148,'2020'!$A$16:$G$150,3,FALSE)</f>
        <v>Fam. Leiggener</v>
      </c>
    </row>
    <row r="149" spans="1:7">
      <c r="A149" s="936">
        <v>44079</v>
      </c>
      <c r="B149" s="937" t="str">
        <f>VLOOKUP(D149,'2020'!$A$16:$G$150,3,FALSE)</f>
        <v>Zumofen / Gattlen</v>
      </c>
      <c r="C149" s="937" t="str">
        <f>VLOOKUP(D149,'2020'!$A$16:$G$150,2,FALSE)</f>
        <v>Rambo</v>
      </c>
      <c r="D149" s="938">
        <v>106</v>
      </c>
      <c r="E149" s="938">
        <v>81</v>
      </c>
      <c r="F149" s="937" t="str">
        <f>VLOOKUP(E149,'2020'!$A$16:$G$150,2,FALSE)</f>
        <v>Medusa</v>
      </c>
      <c r="G149" s="937" t="str">
        <f>VLOOKUP(E149,'2020'!$A$16:$G$150,3,FALSE)</f>
        <v xml:space="preserve">Stallung Passeraub </v>
      </c>
    </row>
    <row r="150" spans="1:7">
      <c r="A150" s="936">
        <v>44079</v>
      </c>
      <c r="B150" s="937" t="str">
        <f>VLOOKUP(D150,'2020'!$A$16:$G$150,3,FALSE)</f>
        <v>Jäger Carlo</v>
      </c>
      <c r="C150" s="937" t="str">
        <f>VLOOKUP(D150,'2020'!$A$16:$G$150,2,FALSE)</f>
        <v>Maila</v>
      </c>
      <c r="D150" s="938">
        <v>59</v>
      </c>
      <c r="E150" s="938">
        <v>53</v>
      </c>
      <c r="F150" s="937" t="str">
        <f>VLOOKUP(E150,'2020'!$A$16:$G$150,2,FALSE)</f>
        <v>Safira</v>
      </c>
      <c r="G150" s="937" t="str">
        <f>VLOOKUP(E150,'2020'!$A$16:$G$150,3,FALSE)</f>
        <v>Hischier Pius</v>
      </c>
    </row>
    <row r="151" spans="1:7">
      <c r="A151" s="936">
        <v>44079</v>
      </c>
      <c r="B151" s="937" t="str">
        <f>VLOOKUP(D151,'2020'!$A$16:$G$150,3,FALSE)</f>
        <v>Zumofen / Gattlen</v>
      </c>
      <c r="C151" s="937" t="str">
        <f>VLOOKUP(D151,'2020'!$A$16:$G$150,2,FALSE)</f>
        <v>Vanda</v>
      </c>
      <c r="D151" s="938">
        <v>113</v>
      </c>
      <c r="E151" s="938">
        <v>40</v>
      </c>
      <c r="F151" s="937" t="str">
        <f>VLOOKUP(E151,'2020'!$A$16:$G$150,2,FALSE)</f>
        <v>Toscana</v>
      </c>
      <c r="G151" s="937" t="str">
        <f>VLOOKUP(E151,'2020'!$A$16:$G$150,3,FALSE)</f>
        <v>Fux W., J., + Wyer Piet</v>
      </c>
    </row>
    <row r="152" spans="1:7">
      <c r="A152" s="936">
        <v>44079</v>
      </c>
      <c r="B152" s="937" t="str">
        <f>VLOOKUP(D152,'2020'!$A$16:$G$150,3,FALSE)</f>
        <v>Fux W., J., + Wyer Piet</v>
      </c>
      <c r="C152" s="937" t="str">
        <f>VLOOKUP(D152,'2020'!$A$16:$G$150,2,FALSE)</f>
        <v>Toscana</v>
      </c>
      <c r="D152" s="938">
        <v>40</v>
      </c>
      <c r="E152" s="938">
        <v>108</v>
      </c>
      <c r="F152" s="937" t="str">
        <f>VLOOKUP(E152,'2020'!$A$16:$G$150,2,FALSE)</f>
        <v>Violette</v>
      </c>
      <c r="G152" s="937" t="str">
        <f>VLOOKUP(E152,'2020'!$A$16:$G$150,3,FALSE)</f>
        <v>Zumofen / Gattlen</v>
      </c>
    </row>
    <row r="153" spans="1:7">
      <c r="A153" s="936">
        <v>44079</v>
      </c>
      <c r="B153" s="937" t="str">
        <f>VLOOKUP(D153,'2020'!$A$16:$G$150,3,FALSE)</f>
        <v>Fux W., J., + Wyer Piet</v>
      </c>
      <c r="C153" s="937" t="str">
        <f>VLOOKUP(D153,'2020'!$A$16:$G$150,2,FALSE)</f>
        <v>Toscana</v>
      </c>
      <c r="D153" s="938">
        <v>40</v>
      </c>
      <c r="E153" s="938">
        <v>17</v>
      </c>
      <c r="F153" s="937" t="str">
        <f>VLOOKUP(E153,'2020'!$A$16:$G$150,2,FALSE)</f>
        <v>Coquette</v>
      </c>
      <c r="G153" s="937" t="str">
        <f>VLOOKUP(E153,'2020'!$A$16:$G$150,3,FALSE)</f>
        <v>Bregy Ralf + Adolf</v>
      </c>
    </row>
    <row r="154" spans="1:7">
      <c r="A154" s="936">
        <v>44079</v>
      </c>
      <c r="B154" s="937" t="str">
        <f>VLOOKUP(D154,'2020'!$A$16:$G$150,3,FALSE)</f>
        <v>Bregy Ralf + Adolf</v>
      </c>
      <c r="C154" s="937" t="str">
        <f>VLOOKUP(D154,'2020'!$A$16:$G$150,2,FALSE)</f>
        <v>Canaille</v>
      </c>
      <c r="D154" s="938">
        <v>7</v>
      </c>
      <c r="E154" s="938">
        <v>106</v>
      </c>
      <c r="F154" s="937" t="str">
        <f>VLOOKUP(E154,'2020'!$A$16:$G$150,2,FALSE)</f>
        <v>Rambo</v>
      </c>
      <c r="G154" s="937" t="str">
        <f>VLOOKUP(E154,'2020'!$A$16:$G$150,3,FALSE)</f>
        <v>Zumofen / Gattlen</v>
      </c>
    </row>
    <row r="155" spans="1:7">
      <c r="A155" s="936">
        <v>44079</v>
      </c>
      <c r="B155" s="937" t="str">
        <f>VLOOKUP(D155,'2020'!$A$16:$G$150,3,FALSE)</f>
        <v>Stallung Passeraub</v>
      </c>
      <c r="C155" s="937" t="str">
        <f>VLOOKUP(D155,'2020'!$A$16:$G$150,2,FALSE)</f>
        <v>Ballerine</v>
      </c>
      <c r="D155" s="938">
        <v>78</v>
      </c>
      <c r="E155" s="938">
        <v>10</v>
      </c>
      <c r="F155" s="937" t="str">
        <f>VLOOKUP(E155,'2020'!$A$16:$G$150,2,FALSE)</f>
        <v>Diabolo</v>
      </c>
      <c r="G155" s="937" t="str">
        <f>VLOOKUP(E155,'2020'!$A$16:$G$150,3,FALSE)</f>
        <v>Bregy Ralf + Adolf</v>
      </c>
    </row>
    <row r="156" spans="1:7">
      <c r="A156" s="936">
        <v>44079</v>
      </c>
      <c r="B156" s="937" t="str">
        <f>VLOOKUP(D156,'2020'!$A$16:$G$150,3,FALSE)</f>
        <v>Bregy Uli + Pascal</v>
      </c>
      <c r="C156" s="937" t="str">
        <f>VLOOKUP(D156,'2020'!$A$16:$G$150,2,FALSE)</f>
        <v>Caline</v>
      </c>
      <c r="D156" s="938">
        <v>20</v>
      </c>
      <c r="E156" s="938">
        <v>7</v>
      </c>
      <c r="F156" s="937" t="str">
        <f>VLOOKUP(E156,'2020'!$A$16:$G$150,2,FALSE)</f>
        <v>Canaille</v>
      </c>
      <c r="G156" s="937" t="str">
        <f>VLOOKUP(E156,'2020'!$A$16:$G$150,3,FALSE)</f>
        <v>Bregy Ralf + Adolf</v>
      </c>
    </row>
    <row r="157" spans="1:7">
      <c r="A157" s="936">
        <v>44079</v>
      </c>
      <c r="B157" s="937" t="str">
        <f>VLOOKUP(D157,'2020'!$A$16:$G$150,3,FALSE)</f>
        <v>Bregy Ralf + Adolf</v>
      </c>
      <c r="C157" s="937" t="str">
        <f>VLOOKUP(D157,'2020'!$A$16:$G$150,2,FALSE)</f>
        <v>Canabis</v>
      </c>
      <c r="D157" s="938">
        <v>14</v>
      </c>
      <c r="E157" s="938">
        <v>91</v>
      </c>
      <c r="F157" s="937" t="str">
        <f>VLOOKUP(E157,'2020'!$A$16:$G$150,2,FALSE)</f>
        <v>Bolera</v>
      </c>
      <c r="G157" s="937" t="str">
        <f>VLOOKUP(E157,'2020'!$A$16:$G$150,3,FALSE)</f>
        <v>Sewer R. + Thommen S.</v>
      </c>
    </row>
    <row r="158" spans="1:7">
      <c r="A158" s="936">
        <v>44079</v>
      </c>
      <c r="B158" s="937" t="str">
        <f>VLOOKUP(D158,'2020'!$A$16:$G$150,3,FALSE)</f>
        <v>Zumofen / Gattlen</v>
      </c>
      <c r="C158" s="937" t="str">
        <f>VLOOKUP(D158,'2020'!$A$16:$G$150,2,FALSE)</f>
        <v>Rambo</v>
      </c>
      <c r="D158" s="938">
        <v>106</v>
      </c>
      <c r="E158" s="938">
        <v>35</v>
      </c>
      <c r="F158" s="937" t="str">
        <f>VLOOKUP(E158,'2020'!$A$16:$G$150,2,FALSE)</f>
        <v>Valaisanne</v>
      </c>
      <c r="G158" s="937" t="str">
        <f>VLOOKUP(E158,'2020'!$A$16:$G$150,3,FALSE)</f>
        <v>Fux W., J., + Wyer Piet</v>
      </c>
    </row>
    <row r="159" spans="1:7">
      <c r="A159" s="939">
        <v>44078</v>
      </c>
      <c r="B159" s="940" t="str">
        <f>VLOOKUP(D159,'2020'!$A$16:$G$150,3,FALSE)</f>
        <v>Zumofen / Gattlen</v>
      </c>
      <c r="C159" s="940" t="str">
        <f>VLOOKUP(D159,'2020'!$A$16:$G$150,2,FALSE)</f>
        <v>Vanda</v>
      </c>
      <c r="D159" s="941">
        <v>113</v>
      </c>
      <c r="E159" s="941">
        <v>78</v>
      </c>
      <c r="F159" s="940" t="str">
        <f>VLOOKUP(E159,'2020'!$A$16:$G$150,2,FALSE)</f>
        <v>Ballerine</v>
      </c>
      <c r="G159" s="940" t="str">
        <f>VLOOKUP(E159,'2020'!$A$16:$G$150,3,FALSE)</f>
        <v>Stallung Passeraub</v>
      </c>
    </row>
    <row r="160" spans="1:7">
      <c r="A160" s="939">
        <v>44078</v>
      </c>
      <c r="B160" s="940" t="str">
        <f>VLOOKUP(D160,'2020'!$A$16:$G$150,3,FALSE)</f>
        <v>Stallung Passeraub</v>
      </c>
      <c r="C160" s="940" t="str">
        <f>VLOOKUP(D160,'2020'!$A$16:$G$150,2,FALSE)</f>
        <v>Ballerine</v>
      </c>
      <c r="D160" s="941">
        <v>78</v>
      </c>
      <c r="E160" s="941">
        <v>88</v>
      </c>
      <c r="F160" s="940" t="str">
        <f>VLOOKUP(E160,'2020'!$A$16:$G$150,2,FALSE)</f>
        <v>Malice</v>
      </c>
      <c r="G160" s="940" t="str">
        <f>VLOOKUP(E160,'2020'!$A$16:$G$150,3,FALSE)</f>
        <v>Sewer R. + Thommen S.</v>
      </c>
    </row>
    <row r="161" spans="1:7">
      <c r="A161" s="939">
        <v>44078</v>
      </c>
      <c r="B161" s="940" t="str">
        <f>VLOOKUP(D161,'2020'!$A$16:$G$150,3,FALSE)</f>
        <v>Zumofen / Gattlen</v>
      </c>
      <c r="C161" s="940" t="str">
        <f>VLOOKUP(D161,'2020'!$A$16:$G$150,2,FALSE)</f>
        <v>Fayola</v>
      </c>
      <c r="D161" s="941">
        <v>119</v>
      </c>
      <c r="E161" s="941">
        <v>95</v>
      </c>
      <c r="F161" s="940" t="str">
        <f>VLOOKUP(E161,'2020'!$A$16:$G$150,2,FALSE)</f>
        <v>Vivana</v>
      </c>
      <c r="G161" s="940" t="str">
        <f>VLOOKUP(E161,'2020'!$A$16:$G$150,3,FALSE)</f>
        <v>Williner Anton</v>
      </c>
    </row>
    <row r="162" spans="1:7">
      <c r="A162" s="936">
        <v>44077</v>
      </c>
      <c r="B162" s="937" t="str">
        <f>VLOOKUP(D162,'2020'!$A$16:$G$150,3,FALSE)</f>
        <v>Zumofen / Gattlen</v>
      </c>
      <c r="C162" s="937" t="str">
        <f>VLOOKUP(D162,'2020'!$A$16:$G$150,2,FALSE)</f>
        <v>Violin</v>
      </c>
      <c r="D162" s="938">
        <v>107</v>
      </c>
      <c r="E162" s="938">
        <v>89</v>
      </c>
      <c r="F162" s="937" t="str">
        <f>VLOOKUP(E162,'2020'!$A$16:$G$150,2,FALSE)</f>
        <v>Tiara</v>
      </c>
      <c r="G162" s="937" t="str">
        <f>VLOOKUP(E162,'2020'!$A$16:$G$150,3,FALSE)</f>
        <v>Sewer R. + Thommen S.</v>
      </c>
    </row>
    <row r="163" spans="1:7">
      <c r="A163" s="936">
        <v>44077</v>
      </c>
      <c r="B163" s="937" t="str">
        <f>VLOOKUP(D163,'2020'!$A$16:$G$150,3,FALSE)</f>
        <v>Sewer R. + Thommen S.</v>
      </c>
      <c r="C163" s="937" t="str">
        <f>VLOOKUP(D163,'2020'!$A$16:$G$150,2,FALSE)</f>
        <v>Biscot</v>
      </c>
      <c r="D163" s="938">
        <v>90</v>
      </c>
      <c r="E163" s="938">
        <v>2</v>
      </c>
      <c r="F163" s="937" t="str">
        <f>VLOOKUP(E163,'2020'!$A$16:$G$150,2,FALSE)</f>
        <v>Fantastic</v>
      </c>
      <c r="G163" s="937" t="str">
        <f>VLOOKUP(E163,'2020'!$A$16:$G$150,3,FALSE)</f>
        <v>Bayard Medard + Gustav</v>
      </c>
    </row>
    <row r="164" spans="1:7">
      <c r="A164" s="936">
        <v>44077</v>
      </c>
      <c r="B164" s="937" t="str">
        <f>VLOOKUP(D164,'2020'!$A$16:$G$150,3,FALSE)</f>
        <v>Bayard Medard + Gustav</v>
      </c>
      <c r="C164" s="937" t="str">
        <f>VLOOKUP(D164,'2020'!$A$16:$G$150,2,FALSE)</f>
        <v>Pandera</v>
      </c>
      <c r="D164" s="938">
        <v>5</v>
      </c>
      <c r="E164" s="938">
        <v>99</v>
      </c>
      <c r="F164" s="937" t="str">
        <f>VLOOKUP(E164,'2020'!$A$16:$G$150,2,FALSE)</f>
        <v>Diva</v>
      </c>
      <c r="G164" s="937" t="str">
        <f>VLOOKUP(E164,'2020'!$A$16:$G$150,3,FALSE)</f>
        <v>Williner Anton</v>
      </c>
    </row>
    <row r="165" spans="1:7">
      <c r="A165" s="936">
        <v>44077</v>
      </c>
      <c r="B165" s="937" t="str">
        <f>VLOOKUP(D165,'2020'!$A$16:$G$150,3,FALSE)</f>
        <v>Williner Anton</v>
      </c>
      <c r="C165" s="937" t="str">
        <f>VLOOKUP(D165,'2020'!$A$16:$G$150,2,FALSE)</f>
        <v>Vivana</v>
      </c>
      <c r="D165" s="938">
        <v>95</v>
      </c>
      <c r="E165" s="938">
        <v>10</v>
      </c>
      <c r="F165" s="937" t="str">
        <f>VLOOKUP(E165,'2020'!$A$16:$G$150,2,FALSE)</f>
        <v>Diabolo</v>
      </c>
      <c r="G165" s="937" t="str">
        <f>VLOOKUP(E165,'2020'!$A$16:$G$150,3,FALSE)</f>
        <v>Bregy Ralf + Adolf</v>
      </c>
    </row>
    <row r="166" spans="1:7">
      <c r="A166" s="936">
        <v>44077</v>
      </c>
      <c r="B166" s="937" t="str">
        <f>VLOOKUP(D166,'2020'!$A$16:$G$150,3,FALSE)</f>
        <v>Jäger Carlo</v>
      </c>
      <c r="C166" s="937" t="str">
        <f>VLOOKUP(D166,'2020'!$A$16:$G$150,2,FALSE)</f>
        <v>Megane</v>
      </c>
      <c r="D166" s="938">
        <v>65</v>
      </c>
      <c r="E166" s="938">
        <v>114</v>
      </c>
      <c r="F166" s="937" t="str">
        <f>VLOOKUP(E166,'2020'!$A$16:$G$150,2,FALSE)</f>
        <v>Maya</v>
      </c>
      <c r="G166" s="937" t="str">
        <f>VLOOKUP(E166,'2020'!$A$16:$G$150,3,FALSE)</f>
        <v>Zumofen / Gattlen</v>
      </c>
    </row>
    <row r="167" spans="1:7">
      <c r="A167" s="936">
        <v>44077</v>
      </c>
      <c r="B167" s="937" t="str">
        <f>VLOOKUP(D167,'2020'!$A$16:$G$150,3,FALSE)</f>
        <v>Wyssen Diego u. Madlen</v>
      </c>
      <c r="C167" s="937" t="str">
        <f>VLOOKUP(D167,'2020'!$A$16:$G$150,2,FALSE)</f>
        <v>Xena</v>
      </c>
      <c r="D167" s="938">
        <v>104</v>
      </c>
      <c r="E167" s="938">
        <v>99</v>
      </c>
      <c r="F167" s="937" t="str">
        <f>VLOOKUP(E167,'2020'!$A$16:$G$150,2,FALSE)</f>
        <v>Diva</v>
      </c>
      <c r="G167" s="937" t="str">
        <f>VLOOKUP(E167,'2020'!$A$16:$G$150,3,FALSE)</f>
        <v>Williner Anton</v>
      </c>
    </row>
    <row r="168" spans="1:7">
      <c r="A168" s="936">
        <v>44077</v>
      </c>
      <c r="B168" s="937" t="str">
        <f>VLOOKUP(D168,'2020'!$A$16:$G$150,3,FALSE)</f>
        <v>Jäger Carlo</v>
      </c>
      <c r="C168" s="937" t="str">
        <f>VLOOKUP(D168,'2020'!$A$16:$G$150,2,FALSE)</f>
        <v>Maila</v>
      </c>
      <c r="D168" s="938">
        <v>59</v>
      </c>
      <c r="E168" s="938">
        <v>14</v>
      </c>
      <c r="F168" s="937" t="str">
        <f>VLOOKUP(E168,'2020'!$A$16:$G$150,2,FALSE)</f>
        <v>Canabis</v>
      </c>
      <c r="G168" s="937" t="str">
        <f>VLOOKUP(E168,'2020'!$A$16:$G$150,3,FALSE)</f>
        <v>Bregy Ralf + Adolf</v>
      </c>
    </row>
    <row r="169" spans="1:7">
      <c r="A169" s="936">
        <v>44077</v>
      </c>
      <c r="B169" s="937" t="str">
        <f>VLOOKUP(D169,'2020'!$A$16:$G$150,3,FALSE)</f>
        <v>Bregy Ralf + Adolf</v>
      </c>
      <c r="C169" s="937" t="str">
        <f>VLOOKUP(D169,'2020'!$A$16:$G$150,2,FALSE)</f>
        <v>Diabolo</v>
      </c>
      <c r="D169" s="938">
        <v>10</v>
      </c>
      <c r="E169" s="938">
        <v>104</v>
      </c>
      <c r="F169" s="937" t="str">
        <f>VLOOKUP(E169,'2020'!$A$16:$G$150,2,FALSE)</f>
        <v>Xena</v>
      </c>
      <c r="G169" s="937" t="str">
        <f>VLOOKUP(E169,'2020'!$A$16:$G$150,3,FALSE)</f>
        <v>Wyssen Diego u. Madlen</v>
      </c>
    </row>
    <row r="170" spans="1:7">
      <c r="A170" s="936">
        <v>44077</v>
      </c>
      <c r="B170" s="937" t="str">
        <f>VLOOKUP(D170,'2020'!$A$16:$G$150,3,FALSE)</f>
        <v>Wyssen Diego u. Madlen</v>
      </c>
      <c r="C170" s="937" t="str">
        <f>VLOOKUP(D170,'2020'!$A$16:$G$150,2,FALSE)</f>
        <v>Xhyla</v>
      </c>
      <c r="D170" s="938">
        <v>105</v>
      </c>
      <c r="E170" s="938">
        <v>47</v>
      </c>
      <c r="F170" s="937" t="str">
        <f>VLOOKUP(E170,'2020'!$A$16:$G$150,2,FALSE)</f>
        <v>Tiara</v>
      </c>
      <c r="G170" s="937" t="str">
        <f>VLOOKUP(E170,'2020'!$A$16:$G$150,3,FALSE)</f>
        <v>Gebr. Jäger</v>
      </c>
    </row>
    <row r="171" spans="1:7">
      <c r="A171" s="936">
        <v>44077</v>
      </c>
      <c r="B171" s="937" t="str">
        <f>VLOOKUP(D171,'2020'!$A$16:$G$150,3,FALSE)</f>
        <v>Zumofen / Gattlen</v>
      </c>
      <c r="C171" s="937" t="str">
        <f>VLOOKUP(D171,'2020'!$A$16:$G$150,2,FALSE)</f>
        <v>Pinoccio</v>
      </c>
      <c r="D171" s="938">
        <v>116</v>
      </c>
      <c r="E171" s="938">
        <v>47</v>
      </c>
      <c r="F171" s="937" t="str">
        <f>VLOOKUP(E171,'2020'!$A$16:$G$150,2,FALSE)</f>
        <v>Tiara</v>
      </c>
      <c r="G171" s="937" t="str">
        <f>VLOOKUP(E171,'2020'!$A$16:$G$150,3,FALSE)</f>
        <v>Gebr. Jäger</v>
      </c>
    </row>
    <row r="172" spans="1:7">
      <c r="A172" s="936">
        <v>44077</v>
      </c>
      <c r="B172" s="937" t="str">
        <f>VLOOKUP(D172,'2020'!$A$16:$G$150,3,FALSE)</f>
        <v>Gebr. Jäger</v>
      </c>
      <c r="C172" s="937" t="str">
        <f>VLOOKUP(D172,'2020'!$A$16:$G$150,2,FALSE)</f>
        <v>Tanja</v>
      </c>
      <c r="D172" s="938">
        <v>50</v>
      </c>
      <c r="E172" s="938">
        <v>36</v>
      </c>
      <c r="F172" s="937" t="str">
        <f>VLOOKUP(E172,'2020'!$A$16:$G$150,2,FALSE)</f>
        <v>Calmy</v>
      </c>
      <c r="G172" s="937" t="str">
        <f>VLOOKUP(E172,'2020'!$A$16:$G$150,3,FALSE)</f>
        <v>Fux W., J., + Wyer Piet</v>
      </c>
    </row>
    <row r="173" spans="1:7">
      <c r="A173" s="939">
        <v>44076</v>
      </c>
      <c r="B173" s="940" t="str">
        <f>VLOOKUP(D173,'2020'!$A$16:$G$150,3,FALSE)</f>
        <v>Jäger Carlo</v>
      </c>
      <c r="C173" s="940" t="str">
        <f>VLOOKUP(D173,'2020'!$A$16:$G$150,2,FALSE)</f>
        <v>Sera</v>
      </c>
      <c r="D173" s="941">
        <v>64</v>
      </c>
      <c r="E173" s="941">
        <v>12</v>
      </c>
      <c r="F173" s="940" t="str">
        <f>VLOOKUP(E173,'2020'!$A$16:$G$150,2,FALSE)</f>
        <v>Milow</v>
      </c>
      <c r="G173" s="940" t="str">
        <f>VLOOKUP(E173,'2020'!$A$16:$G$150,3,FALSE)</f>
        <v>Bregy Silvan + Patrick</v>
      </c>
    </row>
    <row r="174" spans="1:7">
      <c r="A174" s="939">
        <v>44076</v>
      </c>
      <c r="B174" s="940" t="str">
        <f>VLOOKUP(D174,'2020'!$A$16:$G$150,3,FALSE)</f>
        <v>Hischier Pius</v>
      </c>
      <c r="C174" s="940" t="str">
        <f>VLOOKUP(D174,'2020'!$A$16:$G$150,2,FALSE)</f>
        <v>Shakira</v>
      </c>
      <c r="D174" s="941">
        <v>56</v>
      </c>
      <c r="E174" s="941">
        <v>66</v>
      </c>
      <c r="F174" s="940" t="str">
        <f>VLOOKUP(E174,'2020'!$A$16:$G$150,2,FALSE)</f>
        <v>Metis</v>
      </c>
      <c r="G174" s="940" t="str">
        <f>VLOOKUP(E174,'2020'!$A$16:$G$150,3,FALSE)</f>
        <v>Jäger Carlo</v>
      </c>
    </row>
    <row r="175" spans="1:7">
      <c r="A175" s="939">
        <v>44076</v>
      </c>
      <c r="B175" s="940" t="str">
        <f>VLOOKUP(D175,'2020'!$A$16:$G$150,3,FALSE)</f>
        <v>Tscherry E. + B.</v>
      </c>
      <c r="C175" s="940" t="str">
        <f>VLOOKUP(D175,'2020'!$A$16:$G$150,2,FALSE)</f>
        <v>Carolin</v>
      </c>
      <c r="D175" s="941">
        <v>93</v>
      </c>
      <c r="E175" s="941">
        <v>56</v>
      </c>
      <c r="F175" s="940" t="str">
        <f>VLOOKUP(E175,'2020'!$A$16:$G$150,2,FALSE)</f>
        <v>Shakira</v>
      </c>
      <c r="G175" s="940" t="str">
        <f>VLOOKUP(E175,'2020'!$A$16:$G$150,3,FALSE)</f>
        <v>Hischier Pius</v>
      </c>
    </row>
    <row r="176" spans="1:7">
      <c r="A176" s="939">
        <v>44076</v>
      </c>
      <c r="B176" s="940" t="str">
        <f>VLOOKUP(D176,'2020'!$A$16:$G$150,3,FALSE)</f>
        <v>Jäger Carlo</v>
      </c>
      <c r="C176" s="940" t="str">
        <f>VLOOKUP(D176,'2020'!$A$16:$G$150,2,FALSE)</f>
        <v>Metis</v>
      </c>
      <c r="D176" s="941">
        <v>66</v>
      </c>
      <c r="E176" s="941">
        <v>56</v>
      </c>
      <c r="F176" s="940" t="str">
        <f>VLOOKUP(E176,'2020'!$A$16:$G$150,2,FALSE)</f>
        <v>Shakira</v>
      </c>
      <c r="G176" s="940" t="str">
        <f>VLOOKUP(E176,'2020'!$A$16:$G$150,3,FALSE)</f>
        <v>Hischier Pius</v>
      </c>
    </row>
    <row r="177" spans="1:7">
      <c r="A177" s="936">
        <v>44075</v>
      </c>
      <c r="B177" s="937" t="str">
        <f>VLOOKUP(D177,'2020'!$A$16:$G$150,3,FALSE)</f>
        <v>Bregy Ralf + Adolf</v>
      </c>
      <c r="C177" s="937" t="str">
        <f>VLOOKUP(D177,'2020'!$A$16:$G$150,2,FALSE)</f>
        <v>Coquette</v>
      </c>
      <c r="D177" s="938">
        <v>17</v>
      </c>
      <c r="E177" s="938">
        <v>93</v>
      </c>
      <c r="F177" s="937" t="str">
        <f>VLOOKUP(E177,'2020'!$A$16:$G$150,2,FALSE)</f>
        <v>Carolin</v>
      </c>
      <c r="G177" s="937" t="str">
        <f>VLOOKUP(E177,'2020'!$A$16:$G$150,3,FALSE)</f>
        <v>Tscherry E. + B.</v>
      </c>
    </row>
    <row r="178" spans="1:7">
      <c r="A178" s="936">
        <v>44075</v>
      </c>
      <c r="B178" s="937" t="str">
        <f>VLOOKUP(D178,'2020'!$A$16:$G$150,3,FALSE)</f>
        <v>Zumofen / Gattlen</v>
      </c>
      <c r="C178" s="937" t="str">
        <f>VLOOKUP(D178,'2020'!$A$16:$G$150,2,FALSE)</f>
        <v>Violette</v>
      </c>
      <c r="D178" s="938">
        <v>108</v>
      </c>
      <c r="E178" s="938">
        <v>78</v>
      </c>
      <c r="F178" s="937" t="str">
        <f>VLOOKUP(E178,'2020'!$A$16:$G$150,2,FALSE)</f>
        <v>Ballerine</v>
      </c>
      <c r="G178" s="937" t="str">
        <f>VLOOKUP(E178,'2020'!$A$16:$G$150,3,FALSE)</f>
        <v>Stallung Passeraub</v>
      </c>
    </row>
    <row r="179" spans="1:7">
      <c r="A179" s="936">
        <v>44075</v>
      </c>
      <c r="B179" s="937" t="str">
        <f>VLOOKUP(D179,'2020'!$A$16:$G$150,3,FALSE)</f>
        <v xml:space="preserve">Stallung Passeraub </v>
      </c>
      <c r="C179" s="937" t="str">
        <f>VLOOKUP(D179,'2020'!$A$16:$G$150,2,FALSE)</f>
        <v>Manou</v>
      </c>
      <c r="D179" s="938">
        <v>80</v>
      </c>
      <c r="E179" s="938">
        <v>89</v>
      </c>
      <c r="F179" s="937" t="str">
        <f>VLOOKUP(E179,'2020'!$A$16:$G$150,2,FALSE)</f>
        <v>Tiara</v>
      </c>
      <c r="G179" s="937" t="str">
        <f>VLOOKUP(E179,'2020'!$A$16:$G$150,3,FALSE)</f>
        <v>Sewer R. + Thommen S.</v>
      </c>
    </row>
    <row r="180" spans="1:7">
      <c r="A180" s="936">
        <v>44075</v>
      </c>
      <c r="B180" s="937" t="str">
        <f>VLOOKUP(D180,'2020'!$A$16:$G$150,3,FALSE)</f>
        <v>Zumofen / Gattlen</v>
      </c>
      <c r="C180" s="937" t="str">
        <f>VLOOKUP(D180,'2020'!$A$16:$G$150,2,FALSE)</f>
        <v>Rena</v>
      </c>
      <c r="D180" s="938">
        <v>109</v>
      </c>
      <c r="E180" s="938">
        <v>67</v>
      </c>
      <c r="F180" s="937" t="str">
        <f>VLOOKUP(E180,'2020'!$A$16:$G$150,2,FALSE)</f>
        <v>Micabol</v>
      </c>
      <c r="G180" s="937" t="str">
        <f>VLOOKUP(E180,'2020'!$A$16:$G$150,3,FALSE)</f>
        <v>Jäger Carlo</v>
      </c>
    </row>
    <row r="181" spans="1:7">
      <c r="A181" s="936">
        <v>44075</v>
      </c>
      <c r="B181" s="937" t="str">
        <f>VLOOKUP(D181,'2020'!$A$16:$G$150,3,FALSE)</f>
        <v>Bregy Ralf + Adolf</v>
      </c>
      <c r="C181" s="937" t="str">
        <f>VLOOKUP(D181,'2020'!$A$16:$G$150,2,FALSE)</f>
        <v>Creola</v>
      </c>
      <c r="D181" s="938">
        <v>8</v>
      </c>
      <c r="E181" s="938">
        <v>119</v>
      </c>
      <c r="F181" s="937" t="str">
        <f>VLOOKUP(E181,'2020'!$A$16:$G$150,2,FALSE)</f>
        <v>Fayola</v>
      </c>
      <c r="G181" s="937" t="str">
        <f>VLOOKUP(E181,'2020'!$A$16:$G$150,3,FALSE)</f>
        <v>Zumofen / Gattlen</v>
      </c>
    </row>
    <row r="182" spans="1:7">
      <c r="A182" s="939">
        <v>44074</v>
      </c>
      <c r="B182" s="940" t="str">
        <f>VLOOKUP(D182,'2020'!$A$16:$G$150,3,FALSE)</f>
        <v>Zumofen / Gattlen</v>
      </c>
      <c r="C182" s="940" t="str">
        <f>VLOOKUP(D182,'2020'!$A$16:$G$150,2,FALSE)</f>
        <v>Vanda</v>
      </c>
      <c r="D182" s="941">
        <v>113</v>
      </c>
      <c r="E182" s="941">
        <v>11</v>
      </c>
      <c r="F182" s="940" t="str">
        <f>VLOOKUP(E182,'2020'!$A$16:$G$150,2,FALSE)</f>
        <v>Carcas</v>
      </c>
      <c r="G182" s="940" t="str">
        <f>VLOOKUP(E182,'2020'!$A$16:$G$150,3,FALSE)</f>
        <v>Bregy Ralf + Adolf</v>
      </c>
    </row>
    <row r="183" spans="1:7">
      <c r="A183" s="939">
        <v>44074</v>
      </c>
      <c r="B183" s="940" t="str">
        <f>VLOOKUP(D183,'2020'!$A$16:$G$150,3,FALSE)</f>
        <v>Zumofen / Gattlen</v>
      </c>
      <c r="C183" s="940" t="str">
        <f>VLOOKUP(D183,'2020'!$A$16:$G$150,2,FALSE)</f>
        <v>Vanda</v>
      </c>
      <c r="D183" s="941">
        <v>113</v>
      </c>
      <c r="E183" s="941">
        <v>104</v>
      </c>
      <c r="F183" s="940" t="str">
        <f>VLOOKUP(E183,'2020'!$A$16:$G$150,2,FALSE)</f>
        <v>Xena</v>
      </c>
      <c r="G183" s="940" t="str">
        <f>VLOOKUP(E183,'2020'!$A$16:$G$150,3,FALSE)</f>
        <v>Wyssen Diego u. Madlen</v>
      </c>
    </row>
    <row r="184" spans="1:7">
      <c r="A184" s="939">
        <v>44074</v>
      </c>
      <c r="B184" s="940" t="str">
        <f>VLOOKUP(D184,'2020'!$A$16:$G$150,3,FALSE)</f>
        <v>Jäger Carlo</v>
      </c>
      <c r="C184" s="940" t="str">
        <f>VLOOKUP(D184,'2020'!$A$16:$G$150,2,FALSE)</f>
        <v>Tokio</v>
      </c>
      <c r="D184" s="941">
        <v>70</v>
      </c>
      <c r="E184" s="941">
        <v>85</v>
      </c>
      <c r="F184" s="940" t="str">
        <f>VLOOKUP(E184,'2020'!$A$16:$G$150,2,FALSE)</f>
        <v>Bobino</v>
      </c>
      <c r="G184" s="940" t="str">
        <f>VLOOKUP(E184,'2020'!$A$16:$G$150,3,FALSE)</f>
        <v>Stallung Passeraub</v>
      </c>
    </row>
    <row r="185" spans="1:7">
      <c r="A185" s="939">
        <v>44074</v>
      </c>
      <c r="B185" s="940" t="str">
        <f>VLOOKUP(D185,'2020'!$A$16:$G$150,3,FALSE)</f>
        <v>Jäger Carlo</v>
      </c>
      <c r="C185" s="940" t="str">
        <f>VLOOKUP(D185,'2020'!$A$16:$G$150,2,FALSE)</f>
        <v>Sera</v>
      </c>
      <c r="D185" s="941">
        <v>64</v>
      </c>
      <c r="E185" s="941">
        <v>107</v>
      </c>
      <c r="F185" s="940" t="str">
        <f>VLOOKUP(E185,'2020'!$A$16:$G$150,2,FALSE)</f>
        <v>Violin</v>
      </c>
      <c r="G185" s="940" t="str">
        <f>VLOOKUP(E185,'2020'!$A$16:$G$150,3,FALSE)</f>
        <v>Zumofen / Gattlen</v>
      </c>
    </row>
    <row r="186" spans="1:7">
      <c r="A186" s="939">
        <v>44074</v>
      </c>
      <c r="B186" s="940" t="str">
        <f>VLOOKUP(D186,'2020'!$A$16:$G$150,3,FALSE)</f>
        <v>Williner Anton</v>
      </c>
      <c r="C186" s="940" t="str">
        <f>VLOOKUP(D186,'2020'!$A$16:$G$150,2,FALSE)</f>
        <v>Colonell</v>
      </c>
      <c r="D186" s="941">
        <v>98</v>
      </c>
      <c r="E186" s="941">
        <v>14</v>
      </c>
      <c r="F186" s="940" t="str">
        <f>VLOOKUP(E186,'2020'!$A$16:$G$150,2,FALSE)</f>
        <v>Canabis</v>
      </c>
      <c r="G186" s="940" t="str">
        <f>VLOOKUP(E186,'2020'!$A$16:$G$150,3,FALSE)</f>
        <v>Bregy Ralf + Adolf</v>
      </c>
    </row>
    <row r="187" spans="1:7">
      <c r="A187" s="939">
        <v>44074</v>
      </c>
      <c r="B187" s="940" t="str">
        <f>VLOOKUP(D187,'2020'!$A$16:$G$150,3,FALSE)</f>
        <v>Jäger Carlo</v>
      </c>
      <c r="C187" s="940" t="str">
        <f>VLOOKUP(D187,'2020'!$A$16:$G$150,2,FALSE)</f>
        <v>Sera</v>
      </c>
      <c r="D187" s="941">
        <v>64</v>
      </c>
      <c r="E187" s="941">
        <v>13</v>
      </c>
      <c r="F187" s="940" t="str">
        <f>VLOOKUP(E187,'2020'!$A$16:$G$150,2,FALSE)</f>
        <v>Tequilla</v>
      </c>
      <c r="G187" s="940" t="str">
        <f>VLOOKUP(E187,'2020'!$A$16:$G$150,3,FALSE)</f>
        <v>Bregy Silvan + Patrick</v>
      </c>
    </row>
    <row r="188" spans="1:7">
      <c r="A188" s="936">
        <v>44072</v>
      </c>
      <c r="B188" s="937" t="str">
        <f>VLOOKUP(D188,'2020'!$A$16:$G$150,3,FALSE)</f>
        <v>Stallung Passeraub</v>
      </c>
      <c r="C188" s="937" t="str">
        <f>VLOOKUP(D188,'2020'!$A$16:$G$150,2,FALSE)</f>
        <v>Ballerine</v>
      </c>
      <c r="D188" s="938">
        <v>78</v>
      </c>
      <c r="E188" s="938">
        <v>115</v>
      </c>
      <c r="F188" s="937" t="str">
        <f>VLOOKUP(E188,'2020'!$A$16:$G$150,2,FALSE)</f>
        <v>Pepitta</v>
      </c>
      <c r="G188" s="937" t="str">
        <f>VLOOKUP(E188,'2020'!$A$16:$G$150,3,FALSE)</f>
        <v>Zumofen / Gattlen</v>
      </c>
    </row>
    <row r="189" spans="1:7">
      <c r="A189" s="936">
        <v>44072</v>
      </c>
      <c r="B189" s="937" t="str">
        <f>VLOOKUP(D189,'2020'!$A$16:$G$150,3,FALSE)</f>
        <v>Stallung Passeraub</v>
      </c>
      <c r="C189" s="937" t="str">
        <f>VLOOKUP(D189,'2020'!$A$16:$G$150,2,FALSE)</f>
        <v>Ballerine</v>
      </c>
      <c r="D189" s="938">
        <v>78</v>
      </c>
      <c r="E189" s="938">
        <v>111</v>
      </c>
      <c r="F189" s="937" t="str">
        <f>VLOOKUP(E189,'2020'!$A$16:$G$150,2,FALSE)</f>
        <v>Vidona</v>
      </c>
      <c r="G189" s="937" t="str">
        <f>VLOOKUP(E189,'2020'!$A$16:$G$150,3,FALSE)</f>
        <v>Zumofen / Gattlen</v>
      </c>
    </row>
    <row r="190" spans="1:7">
      <c r="A190" s="936">
        <v>44072</v>
      </c>
      <c r="B190" s="937" t="str">
        <f>VLOOKUP(D190,'2020'!$A$16:$G$150,3,FALSE)</f>
        <v>Tscherry E. + B.</v>
      </c>
      <c r="C190" s="937" t="str">
        <f>VLOOKUP(D190,'2020'!$A$16:$G$150,2,FALSE)</f>
        <v>Cobra</v>
      </c>
      <c r="D190" s="938">
        <v>94</v>
      </c>
      <c r="E190" s="938">
        <v>25</v>
      </c>
      <c r="F190" s="937" t="str">
        <f>VLOOKUP(E190,'2020'!$A$16:$G$150,2,FALSE)</f>
        <v>Calette</v>
      </c>
      <c r="G190" s="937" t="str">
        <f>VLOOKUP(E190,'2020'!$A$16:$G$150,3,FALSE)</f>
        <v>Bregy Uli + Pascal</v>
      </c>
    </row>
    <row r="191" spans="1:7">
      <c r="A191" s="939">
        <v>44071</v>
      </c>
      <c r="B191" s="940" t="str">
        <f>VLOOKUP(D191,'2020'!$A$16:$G$150,3,FALSE)</f>
        <v>Stallung Passeraub</v>
      </c>
      <c r="C191" s="940" t="str">
        <f>VLOOKUP(D191,'2020'!$A$16:$G$150,2,FALSE)</f>
        <v>Ballerine</v>
      </c>
      <c r="D191" s="941">
        <v>78</v>
      </c>
      <c r="E191" s="941">
        <v>108</v>
      </c>
      <c r="F191" s="940" t="str">
        <f>VLOOKUP(E191,'2020'!$A$16:$G$150,2,FALSE)</f>
        <v>Violette</v>
      </c>
      <c r="G191" s="940" t="str">
        <f>VLOOKUP(E191,'2020'!$A$16:$G$150,3,FALSE)</f>
        <v>Zumofen / Gattlen</v>
      </c>
    </row>
    <row r="192" spans="1:7">
      <c r="A192" s="939">
        <v>44071</v>
      </c>
      <c r="B192" s="940" t="str">
        <f>VLOOKUP(D192,'2020'!$A$16:$G$150,3,FALSE)</f>
        <v>Bayard Medard + Gustav</v>
      </c>
      <c r="C192" s="940" t="str">
        <f>VLOOKUP(D192,'2020'!$A$16:$G$150,2,FALSE)</f>
        <v>Pandera</v>
      </c>
      <c r="D192" s="941">
        <v>5</v>
      </c>
      <c r="E192" s="941">
        <v>47</v>
      </c>
      <c r="F192" s="940" t="str">
        <f>VLOOKUP(E192,'2020'!$A$16:$G$150,2,FALSE)</f>
        <v>Tiara</v>
      </c>
      <c r="G192" s="940" t="str">
        <f>VLOOKUP(E192,'2020'!$A$16:$G$150,3,FALSE)</f>
        <v>Gebr. Jäger</v>
      </c>
    </row>
    <row r="193" spans="1:7">
      <c r="A193" s="939">
        <v>44071</v>
      </c>
      <c r="B193" s="940" t="str">
        <f>VLOOKUP(D193,'2020'!$A$16:$G$150,3,FALSE)</f>
        <v>Gebr. Jäger</v>
      </c>
      <c r="C193" s="940" t="str">
        <f>VLOOKUP(D193,'2020'!$A$16:$G$150,2,FALSE)</f>
        <v>Lorens</v>
      </c>
      <c r="D193" s="941">
        <v>46</v>
      </c>
      <c r="E193" s="941">
        <v>20</v>
      </c>
      <c r="F193" s="940" t="str">
        <f>VLOOKUP(E193,'2020'!$A$16:$G$150,2,FALSE)</f>
        <v>Caline</v>
      </c>
      <c r="G193" s="940" t="str">
        <f>VLOOKUP(E193,'2020'!$A$16:$G$150,3,FALSE)</f>
        <v>Bregy Uli + Pascal</v>
      </c>
    </row>
    <row r="194" spans="1:7">
      <c r="A194" s="939">
        <v>44071</v>
      </c>
      <c r="B194" s="940" t="str">
        <f>VLOOKUP(D194,'2020'!$A$16:$G$150,3,FALSE)</f>
        <v>Zumofen / Gattlen</v>
      </c>
      <c r="C194" s="940" t="str">
        <f>VLOOKUP(D194,'2020'!$A$16:$G$150,2,FALSE)</f>
        <v xml:space="preserve">Riva </v>
      </c>
      <c r="D194" s="941">
        <v>112</v>
      </c>
      <c r="E194" s="941">
        <v>13</v>
      </c>
      <c r="F194" s="940" t="str">
        <f>VLOOKUP(E194,'2020'!$A$16:$G$150,2,FALSE)</f>
        <v>Tequilla</v>
      </c>
      <c r="G194" s="940" t="str">
        <f>VLOOKUP(E194,'2020'!$A$16:$G$150,3,FALSE)</f>
        <v>Bregy Silvan + Patrick</v>
      </c>
    </row>
    <row r="195" spans="1:7">
      <c r="A195" s="939">
        <v>44071</v>
      </c>
      <c r="B195" s="940" t="str">
        <f>VLOOKUP(D195,'2020'!$A$16:$G$150,3,FALSE)</f>
        <v>Williner Anton</v>
      </c>
      <c r="C195" s="940" t="str">
        <f>VLOOKUP(D195,'2020'!$A$16:$G$150,2,FALSE)</f>
        <v>Vivana</v>
      </c>
      <c r="D195" s="941">
        <v>95</v>
      </c>
      <c r="E195" s="941">
        <v>109</v>
      </c>
      <c r="F195" s="940" t="str">
        <f>VLOOKUP(E195,'2020'!$A$16:$G$150,2,FALSE)</f>
        <v>Rena</v>
      </c>
      <c r="G195" s="940" t="str">
        <f>VLOOKUP(E195,'2020'!$A$16:$G$150,3,FALSE)</f>
        <v>Zumofen / Gattlen</v>
      </c>
    </row>
    <row r="196" spans="1:7">
      <c r="A196" s="939">
        <v>44071</v>
      </c>
      <c r="B196" s="940" t="str">
        <f>VLOOKUP(D196,'2020'!$A$16:$G$150,3,FALSE)</f>
        <v>Bayard Medard + Gustav</v>
      </c>
      <c r="C196" s="940" t="str">
        <f>VLOOKUP(D196,'2020'!$A$16:$G$150,2,FALSE)</f>
        <v>Venus</v>
      </c>
      <c r="D196" s="941">
        <v>6</v>
      </c>
      <c r="E196" s="941">
        <v>67</v>
      </c>
      <c r="F196" s="940" t="str">
        <f>VLOOKUP(E196,'2020'!$A$16:$G$150,2,FALSE)</f>
        <v>Micabol</v>
      </c>
      <c r="G196" s="940" t="str">
        <f>VLOOKUP(E196,'2020'!$A$16:$G$150,3,FALSE)</f>
        <v>Jäger Carlo</v>
      </c>
    </row>
    <row r="197" spans="1:7">
      <c r="A197" s="939">
        <v>44071</v>
      </c>
      <c r="B197" s="940" t="str">
        <f>VLOOKUP(D197,'2020'!$A$16:$G$150,3,FALSE)</f>
        <v>Bregy Ralf + Adolf</v>
      </c>
      <c r="C197" s="940" t="str">
        <f>VLOOKUP(D197,'2020'!$A$16:$G$150,2,FALSE)</f>
        <v>Carcas</v>
      </c>
      <c r="D197" s="941">
        <v>11</v>
      </c>
      <c r="E197" s="941">
        <v>25</v>
      </c>
      <c r="F197" s="940" t="str">
        <f>VLOOKUP(E197,'2020'!$A$16:$G$150,2,FALSE)</f>
        <v>Calette</v>
      </c>
      <c r="G197" s="940" t="str">
        <f>VLOOKUP(E197,'2020'!$A$16:$G$150,3,FALSE)</f>
        <v>Bregy Uli + Pascal</v>
      </c>
    </row>
    <row r="198" spans="1:7">
      <c r="A198" s="936">
        <v>44070</v>
      </c>
      <c r="B198" s="937" t="str">
        <f>VLOOKUP(D198,'2020'!$A$16:$G$150,3,FALSE)</f>
        <v xml:space="preserve">Stallung Passeraub </v>
      </c>
      <c r="C198" s="937" t="str">
        <f>VLOOKUP(D198,'2020'!$A$16:$G$150,2,FALSE)</f>
        <v>Manou</v>
      </c>
      <c r="D198" s="938">
        <v>80</v>
      </c>
      <c r="E198" s="938">
        <v>2</v>
      </c>
      <c r="F198" s="937" t="str">
        <f>VLOOKUP(E198,'2020'!$A$16:$G$150,2,FALSE)</f>
        <v>Fantastic</v>
      </c>
      <c r="G198" s="937" t="str">
        <f>VLOOKUP(E198,'2020'!$A$16:$G$150,3,FALSE)</f>
        <v>Bayard Medard + Gustav</v>
      </c>
    </row>
    <row r="199" spans="1:7">
      <c r="A199" s="936">
        <v>44070</v>
      </c>
      <c r="B199" s="937" t="str">
        <f>VLOOKUP(D199,'2020'!$A$16:$G$150,3,FALSE)</f>
        <v>Zumofen / Gattlen</v>
      </c>
      <c r="C199" s="937" t="str">
        <f>VLOOKUP(D199,'2020'!$A$16:$G$150,2,FALSE)</f>
        <v>Fayola</v>
      </c>
      <c r="D199" s="938">
        <v>119</v>
      </c>
      <c r="E199" s="938">
        <v>95</v>
      </c>
      <c r="F199" s="937" t="str">
        <f>VLOOKUP(E199,'2020'!$A$16:$G$150,2,FALSE)</f>
        <v>Vivana</v>
      </c>
      <c r="G199" s="937" t="str">
        <f>VLOOKUP(E199,'2020'!$A$16:$G$150,3,FALSE)</f>
        <v>Williner Anton</v>
      </c>
    </row>
    <row r="200" spans="1:7">
      <c r="A200" s="936">
        <v>44070</v>
      </c>
      <c r="B200" s="937" t="str">
        <f>VLOOKUP(D200,'2020'!$A$16:$G$150,3,FALSE)</f>
        <v xml:space="preserve">Stallung Passeraub </v>
      </c>
      <c r="C200" s="937" t="str">
        <f>VLOOKUP(D200,'2020'!$A$16:$G$150,2,FALSE)</f>
        <v>Bonita</v>
      </c>
      <c r="D200" s="938">
        <v>82</v>
      </c>
      <c r="E200" s="938">
        <v>5</v>
      </c>
      <c r="F200" s="937" t="str">
        <f>VLOOKUP(E200,'2020'!$A$16:$G$150,2,FALSE)</f>
        <v>Pandera</v>
      </c>
      <c r="G200" s="937" t="str">
        <f>VLOOKUP(E200,'2020'!$A$16:$G$150,3,FALSE)</f>
        <v>Bayard Medard + Gustav</v>
      </c>
    </row>
    <row r="201" spans="1:7">
      <c r="A201" s="939">
        <v>44069</v>
      </c>
      <c r="B201" s="940" t="str">
        <f>VLOOKUP(D201,'2020'!$A$16:$G$150,3,FALSE)</f>
        <v>Tscherry E. + B.</v>
      </c>
      <c r="C201" s="940" t="str">
        <f>VLOOKUP(D201,'2020'!$A$16:$G$150,2,FALSE)</f>
        <v>Carolin</v>
      </c>
      <c r="D201" s="941">
        <v>93</v>
      </c>
      <c r="E201" s="941">
        <v>62</v>
      </c>
      <c r="F201" s="940" t="str">
        <f>VLOOKUP(E201,'2020'!$A$16:$G$150,2,FALSE)</f>
        <v>Candice</v>
      </c>
      <c r="G201" s="940" t="str">
        <f>VLOOKUP(E201,'2020'!$A$16:$G$150,3,FALSE)</f>
        <v>Jäger Carlo</v>
      </c>
    </row>
    <row r="202" spans="1:7">
      <c r="A202" s="939">
        <v>44069</v>
      </c>
      <c r="B202" s="940" t="str">
        <f>VLOOKUP(D202,'2020'!$A$16:$G$150,3,FALSE)</f>
        <v>Zumofen / Gattlen</v>
      </c>
      <c r="C202" s="940" t="str">
        <f>VLOOKUP(D202,'2020'!$A$16:$G$150,2,FALSE)</f>
        <v>Vanda</v>
      </c>
      <c r="D202" s="941">
        <v>113</v>
      </c>
      <c r="E202" s="941">
        <v>11</v>
      </c>
      <c r="F202" s="940" t="str">
        <f>VLOOKUP(E202,'2020'!$A$16:$G$150,2,FALSE)</f>
        <v>Carcas</v>
      </c>
      <c r="G202" s="940" t="str">
        <f>VLOOKUP(E202,'2020'!$A$16:$G$150,3,FALSE)</f>
        <v>Bregy Ralf + Adolf</v>
      </c>
    </row>
    <row r="203" spans="1:7">
      <c r="A203" s="939">
        <v>44069</v>
      </c>
      <c r="B203" s="940" t="str">
        <f>VLOOKUP(D203,'2020'!$A$16:$G$150,3,FALSE)</f>
        <v>Gebr. Jäger</v>
      </c>
      <c r="C203" s="940" t="str">
        <f>VLOOKUP(D203,'2020'!$A$16:$G$150,2,FALSE)</f>
        <v>Simba</v>
      </c>
      <c r="D203" s="941">
        <v>48</v>
      </c>
      <c r="E203" s="941">
        <v>117</v>
      </c>
      <c r="F203" s="940" t="str">
        <f>VLOOKUP(E203,'2020'!$A$16:$G$150,2,FALSE)</f>
        <v>Rigolo</v>
      </c>
      <c r="G203" s="940" t="str">
        <f>VLOOKUP(E203,'2020'!$A$16:$G$150,3,FALSE)</f>
        <v>Zumofen / Gattlen</v>
      </c>
    </row>
    <row r="204" spans="1:7">
      <c r="A204" s="939">
        <v>44069</v>
      </c>
      <c r="B204" s="940" t="str">
        <f>VLOOKUP(D204,'2020'!$A$16:$G$150,3,FALSE)</f>
        <v>Sewer R. + Thommen S.</v>
      </c>
      <c r="C204" s="940" t="str">
        <f>VLOOKUP(D204,'2020'!$A$16:$G$150,2,FALSE)</f>
        <v>Biscot</v>
      </c>
      <c r="D204" s="941">
        <v>90</v>
      </c>
      <c r="E204" s="941">
        <v>53</v>
      </c>
      <c r="F204" s="940" t="str">
        <f>VLOOKUP(E204,'2020'!$A$16:$G$150,2,FALSE)</f>
        <v>Safira</v>
      </c>
      <c r="G204" s="940" t="str">
        <f>VLOOKUP(E204,'2020'!$A$16:$G$150,3,FALSE)</f>
        <v>Hischier Pius</v>
      </c>
    </row>
    <row r="205" spans="1:7">
      <c r="A205" s="939">
        <v>44069</v>
      </c>
      <c r="B205" s="940" t="str">
        <f>VLOOKUP(D205,'2020'!$A$16:$G$150,3,FALSE)</f>
        <v>Sewer R. + Thommen S.</v>
      </c>
      <c r="C205" s="940" t="str">
        <f>VLOOKUP(D205,'2020'!$A$16:$G$150,2,FALSE)</f>
        <v>Malice</v>
      </c>
      <c r="D205" s="941">
        <v>88</v>
      </c>
      <c r="E205" s="941">
        <v>35</v>
      </c>
      <c r="F205" s="940" t="str">
        <f>VLOOKUP(E205,'2020'!$A$16:$G$150,2,FALSE)</f>
        <v>Valaisanne</v>
      </c>
      <c r="G205" s="940" t="str">
        <f>VLOOKUP(E205,'2020'!$A$16:$G$150,3,FALSE)</f>
        <v>Fux W., J., + Wyer Piet</v>
      </c>
    </row>
    <row r="206" spans="1:7">
      <c r="A206" s="936">
        <v>44068</v>
      </c>
      <c r="B206" s="937" t="str">
        <f>VLOOKUP(D206,'2020'!$A$16:$G$150,3,FALSE)</f>
        <v>Bayard Medard + Gustav</v>
      </c>
      <c r="C206" s="937" t="str">
        <f>VLOOKUP(D206,'2020'!$A$16:$G$150,2,FALSE)</f>
        <v>Priska</v>
      </c>
      <c r="D206" s="938">
        <v>3</v>
      </c>
      <c r="E206" s="938">
        <v>58</v>
      </c>
      <c r="F206" s="937" t="str">
        <f>VLOOKUP(E206,'2020'!$A$16:$G$150,2,FALSE)</f>
        <v>Bataille</v>
      </c>
      <c r="G206" s="937" t="str">
        <f>VLOOKUP(E206,'2020'!$A$16:$G$150,3,FALSE)</f>
        <v>Jäger Carlo</v>
      </c>
    </row>
    <row r="207" spans="1:7">
      <c r="A207" s="936">
        <v>44068</v>
      </c>
      <c r="B207" s="937" t="str">
        <f>VLOOKUP(D207,'2020'!$A$16:$G$150,3,FALSE)</f>
        <v>Zumofen / Gattlen</v>
      </c>
      <c r="C207" s="937" t="str">
        <f>VLOOKUP(D207,'2020'!$A$16:$G$150,2,FALSE)</f>
        <v>Rigolo</v>
      </c>
      <c r="D207" s="938">
        <v>117</v>
      </c>
      <c r="E207" s="938">
        <v>23</v>
      </c>
      <c r="F207" s="937" t="str">
        <f>VLOOKUP(E207,'2020'!$A$16:$G$150,2,FALSE)</f>
        <v>Pandora</v>
      </c>
      <c r="G207" s="937" t="str">
        <f>VLOOKUP(E207,'2020'!$A$16:$G$150,3,FALSE)</f>
        <v>Bregy Uli + Pascal</v>
      </c>
    </row>
    <row r="208" spans="1:7">
      <c r="A208" s="936">
        <v>44068</v>
      </c>
      <c r="B208" s="937" t="str">
        <f>VLOOKUP(D208,'2020'!$A$16:$G$150,3,FALSE)</f>
        <v>Bayard Medard + Gustav</v>
      </c>
      <c r="C208" s="937" t="str">
        <f>VLOOKUP(D208,'2020'!$A$16:$G$150,2,FALSE)</f>
        <v>Priska</v>
      </c>
      <c r="D208" s="938">
        <v>3</v>
      </c>
      <c r="E208" s="938">
        <v>22</v>
      </c>
      <c r="F208" s="937" t="str">
        <f>VLOOKUP(E208,'2020'!$A$16:$G$150,2,FALSE)</f>
        <v>Xaphir</v>
      </c>
      <c r="G208" s="937" t="str">
        <f>VLOOKUP(E208,'2020'!$A$16:$G$150,3,FALSE)</f>
        <v>Bregy Uli + Pascal</v>
      </c>
    </row>
    <row r="209" spans="1:7">
      <c r="A209" s="936">
        <v>44068</v>
      </c>
      <c r="B209" s="937" t="str">
        <f>VLOOKUP(D209,'2020'!$A$16:$G$150,3,FALSE)</f>
        <v>Zumofen / Gattlen</v>
      </c>
      <c r="C209" s="937" t="str">
        <f>VLOOKUP(D209,'2020'!$A$16:$G$150,2,FALSE)</f>
        <v>Vidona</v>
      </c>
      <c r="D209" s="938">
        <v>111</v>
      </c>
      <c r="E209" s="938">
        <v>77</v>
      </c>
      <c r="F209" s="937" t="str">
        <f>VLOOKUP(E209,'2020'!$A$16:$G$150,2,FALSE)</f>
        <v>Beres</v>
      </c>
      <c r="G209" s="937" t="str">
        <f>VLOOKUP(E209,'2020'!$A$16:$G$150,3,FALSE)</f>
        <v>Stallung Passeraub</v>
      </c>
    </row>
    <row r="210" spans="1:7">
      <c r="A210" s="936">
        <v>44068</v>
      </c>
      <c r="B210" s="937" t="str">
        <f>VLOOKUP(D210,'2020'!$A$16:$G$150,3,FALSE)</f>
        <v>Fux W., J., + Wyer Piet</v>
      </c>
      <c r="C210" s="937" t="str">
        <f>VLOOKUP(D210,'2020'!$A$16:$G$150,2,FALSE)</f>
        <v>Bacardi</v>
      </c>
      <c r="D210" s="938">
        <v>39</v>
      </c>
      <c r="E210" s="938">
        <v>51</v>
      </c>
      <c r="F210" s="937" t="str">
        <f>VLOOKUP(E210,'2020'!$A$16:$G$150,2,FALSE)</f>
        <v>Jamanda</v>
      </c>
      <c r="G210" s="937" t="str">
        <f>VLOOKUP(E210,'2020'!$A$16:$G$150,3,FALSE)</f>
        <v>Hischier H. + Bühlmann J.</v>
      </c>
    </row>
    <row r="211" spans="1:7">
      <c r="A211" s="936">
        <v>44068</v>
      </c>
      <c r="B211" s="937" t="str">
        <f>VLOOKUP(D211,'2020'!$A$16:$G$150,3,FALSE)</f>
        <v>Bregy Ralf + Adolf</v>
      </c>
      <c r="C211" s="937" t="str">
        <f>VLOOKUP(D211,'2020'!$A$16:$G$150,2,FALSE)</f>
        <v>Creola</v>
      </c>
      <c r="D211" s="938">
        <v>8</v>
      </c>
      <c r="E211" s="938">
        <v>20</v>
      </c>
      <c r="F211" s="937" t="str">
        <f>VLOOKUP(E211,'2020'!$A$16:$G$150,2,FALSE)</f>
        <v>Caline</v>
      </c>
      <c r="G211" s="937" t="str">
        <f>VLOOKUP(E211,'2020'!$A$16:$G$150,3,FALSE)</f>
        <v>Bregy Uli + Pascal</v>
      </c>
    </row>
    <row r="212" spans="1:7">
      <c r="A212" s="936">
        <v>44068</v>
      </c>
      <c r="B212" s="937" t="str">
        <f>VLOOKUP(D212,'2020'!$A$16:$G$150,3,FALSE)</f>
        <v>Jäger Carlo</v>
      </c>
      <c r="C212" s="937" t="str">
        <f>VLOOKUP(D212,'2020'!$A$16:$G$150,2,FALSE)</f>
        <v>Candice</v>
      </c>
      <c r="D212" s="938">
        <v>62</v>
      </c>
      <c r="E212" s="938">
        <v>26</v>
      </c>
      <c r="F212" s="937" t="str">
        <f>VLOOKUP(E212,'2020'!$A$16:$G$150,2,FALSE)</f>
        <v>Cataleya</v>
      </c>
      <c r="G212" s="937" t="str">
        <f>VLOOKUP(E212,'2020'!$A$16:$G$150,3,FALSE)</f>
        <v>Bregy Uli + Pascal</v>
      </c>
    </row>
    <row r="213" spans="1:7">
      <c r="A213" s="936">
        <v>44068</v>
      </c>
      <c r="B213" s="937" t="str">
        <f>VLOOKUP(D213,'2020'!$A$16:$G$150,3,FALSE)</f>
        <v>Bayard Medard + Gustav</v>
      </c>
      <c r="C213" s="937" t="str">
        <f>VLOOKUP(D213,'2020'!$A$16:$G$150,2,FALSE)</f>
        <v>Diabolo</v>
      </c>
      <c r="D213" s="938">
        <v>1</v>
      </c>
      <c r="E213" s="938">
        <v>114</v>
      </c>
      <c r="F213" s="937" t="str">
        <f>VLOOKUP(E213,'2020'!$A$16:$G$150,2,FALSE)</f>
        <v>Maya</v>
      </c>
      <c r="G213" s="937" t="str">
        <f>VLOOKUP(E213,'2020'!$A$16:$G$150,3,FALSE)</f>
        <v>Zumofen / Gattlen</v>
      </c>
    </row>
    <row r="214" spans="1:7">
      <c r="A214" s="936">
        <v>44068</v>
      </c>
      <c r="B214" s="937" t="str">
        <f>VLOOKUP(D214,'2020'!$A$16:$G$150,3,FALSE)</f>
        <v>Zumofen / Gattlen</v>
      </c>
      <c r="C214" s="937" t="str">
        <f>VLOOKUP(D214,'2020'!$A$16:$G$150,2,FALSE)</f>
        <v>Violette</v>
      </c>
      <c r="D214" s="938">
        <v>108</v>
      </c>
      <c r="E214" s="938">
        <v>70</v>
      </c>
      <c r="F214" s="937" t="str">
        <f>VLOOKUP(E214,'2020'!$A$16:$G$150,2,FALSE)</f>
        <v>Tokio</v>
      </c>
      <c r="G214" s="937" t="str">
        <f>VLOOKUP(E214,'2020'!$A$16:$G$150,3,FALSE)</f>
        <v>Jäger Carlo</v>
      </c>
    </row>
    <row r="215" spans="1:7">
      <c r="A215" s="936">
        <v>44068</v>
      </c>
      <c r="B215" s="937" t="str">
        <f>VLOOKUP(D215,'2020'!$A$16:$G$150,3,FALSE)</f>
        <v>Jäger Carlo</v>
      </c>
      <c r="C215" s="937" t="str">
        <f>VLOOKUP(D215,'2020'!$A$16:$G$150,2,FALSE)</f>
        <v>Sera</v>
      </c>
      <c r="D215" s="938">
        <v>64</v>
      </c>
      <c r="E215" s="938">
        <v>10</v>
      </c>
      <c r="F215" s="937" t="str">
        <f>VLOOKUP(E215,'2020'!$A$16:$G$150,2,FALSE)</f>
        <v>Diabolo</v>
      </c>
      <c r="G215" s="937" t="str">
        <f>VLOOKUP(E215,'2020'!$A$16:$G$150,3,FALSE)</f>
        <v>Bregy Ralf + Adolf</v>
      </c>
    </row>
    <row r="216" spans="1:7">
      <c r="A216" s="939">
        <v>44067</v>
      </c>
      <c r="B216" s="940" t="str">
        <f>VLOOKUP(D216,'2020'!$A$16:$G$150,3,FALSE)</f>
        <v>Bayard Medard + Gustav</v>
      </c>
      <c r="C216" s="940" t="str">
        <f>VLOOKUP(D216,'2020'!$A$16:$G$150,2,FALSE)</f>
        <v>Venus</v>
      </c>
      <c r="D216" s="941">
        <v>6</v>
      </c>
      <c r="E216" s="941">
        <v>65</v>
      </c>
      <c r="F216" s="940" t="str">
        <f>VLOOKUP(E216,'2020'!$A$16:$G$150,2,FALSE)</f>
        <v>Megane</v>
      </c>
      <c r="G216" s="940" t="str">
        <f>VLOOKUP(E216,'2020'!$A$16:$G$150,3,FALSE)</f>
        <v>Jäger Carlo</v>
      </c>
    </row>
    <row r="217" spans="1:7">
      <c r="A217" s="939">
        <v>44067</v>
      </c>
      <c r="B217" s="940" t="str">
        <f>VLOOKUP(D217,'2020'!$A$16:$G$150,3,FALSE)</f>
        <v>Bregy Ralf + Adolf</v>
      </c>
      <c r="C217" s="940" t="str">
        <f>VLOOKUP(D217,'2020'!$A$16:$G$150,2,FALSE)</f>
        <v>Canaille</v>
      </c>
      <c r="D217" s="941">
        <v>7</v>
      </c>
      <c r="E217" s="941">
        <v>90</v>
      </c>
      <c r="F217" s="940" t="str">
        <f>VLOOKUP(E217,'2020'!$A$16:$G$150,2,FALSE)</f>
        <v>Biscot</v>
      </c>
      <c r="G217" s="940" t="str">
        <f>VLOOKUP(E217,'2020'!$A$16:$G$150,3,FALSE)</f>
        <v>Sewer R. + Thommen S.</v>
      </c>
    </row>
    <row r="218" spans="1:7">
      <c r="A218" s="939">
        <v>44067</v>
      </c>
      <c r="B218" s="940" t="str">
        <f>VLOOKUP(D218,'2020'!$A$16:$G$150,3,FALSE)</f>
        <v>Zumofen / Gattlen</v>
      </c>
      <c r="C218" s="940" t="str">
        <f>VLOOKUP(D218,'2020'!$A$16:$G$150,2,FALSE)</f>
        <v>Fayola</v>
      </c>
      <c r="D218" s="941">
        <v>119</v>
      </c>
      <c r="E218" s="941">
        <v>99</v>
      </c>
      <c r="F218" s="940" t="str">
        <f>VLOOKUP(E218,'2020'!$A$16:$G$150,2,FALSE)</f>
        <v>Diva</v>
      </c>
      <c r="G218" s="940" t="str">
        <f>VLOOKUP(E218,'2020'!$A$16:$G$150,3,FALSE)</f>
        <v>Williner Anton</v>
      </c>
    </row>
    <row r="219" spans="1:7">
      <c r="A219" s="939">
        <v>44067</v>
      </c>
      <c r="B219" s="940" t="str">
        <f>VLOOKUP(D219,'2020'!$A$16:$G$150,3,FALSE)</f>
        <v>Bregy Silvan + Patrick</v>
      </c>
      <c r="C219" s="940" t="str">
        <f>VLOOKUP(D219,'2020'!$A$16:$G$150,2,FALSE)</f>
        <v>Milow</v>
      </c>
      <c r="D219" s="941">
        <v>12</v>
      </c>
      <c r="E219" s="941">
        <v>46</v>
      </c>
      <c r="F219" s="940" t="str">
        <f>VLOOKUP(E219,'2020'!$A$16:$G$150,2,FALSE)</f>
        <v>Lorens</v>
      </c>
      <c r="G219" s="940" t="str">
        <f>VLOOKUP(E219,'2020'!$A$16:$G$150,3,FALSE)</f>
        <v>Gebr. Jäger</v>
      </c>
    </row>
    <row r="220" spans="1:7">
      <c r="A220" s="939">
        <v>44067</v>
      </c>
      <c r="B220" s="940" t="str">
        <f>VLOOKUP(D220,'2020'!$A$16:$G$150,3,FALSE)</f>
        <v>Mathieu Leander + S.</v>
      </c>
      <c r="C220" s="940" t="str">
        <f>VLOOKUP(D220,'2020'!$A$16:$G$150,2,FALSE)</f>
        <v>Babylon</v>
      </c>
      <c r="D220" s="941">
        <v>76</v>
      </c>
      <c r="E220" s="941">
        <v>88</v>
      </c>
      <c r="F220" s="940" t="str">
        <f>VLOOKUP(E220,'2020'!$A$16:$G$150,2,FALSE)</f>
        <v>Malice</v>
      </c>
      <c r="G220" s="940" t="str">
        <f>VLOOKUP(E220,'2020'!$A$16:$G$150,3,FALSE)</f>
        <v>Sewer R. + Thommen S.</v>
      </c>
    </row>
    <row r="221" spans="1:7">
      <c r="A221" s="939">
        <v>44067</v>
      </c>
      <c r="B221" s="940" t="str">
        <f>VLOOKUP(D221,'2020'!$A$16:$G$150,3,FALSE)</f>
        <v>Zumofen / Gattlen</v>
      </c>
      <c r="C221" s="940" t="str">
        <f>VLOOKUP(D221,'2020'!$A$16:$G$150,2,FALSE)</f>
        <v>Fayola</v>
      </c>
      <c r="D221" s="941">
        <v>119</v>
      </c>
      <c r="E221" s="941">
        <v>46</v>
      </c>
      <c r="F221" s="940" t="str">
        <f>VLOOKUP(E221,'2020'!$A$16:$G$150,2,FALSE)</f>
        <v>Lorens</v>
      </c>
      <c r="G221" s="940" t="str">
        <f>VLOOKUP(E221,'2020'!$A$16:$G$150,3,FALSE)</f>
        <v>Gebr. Jäger</v>
      </c>
    </row>
    <row r="222" spans="1:7">
      <c r="A222" s="939">
        <v>44067</v>
      </c>
      <c r="B222" s="940" t="str">
        <f>VLOOKUP(D222,'2020'!$A$16:$G$150,3,FALSE)</f>
        <v>Bregy Silvan + Patrick</v>
      </c>
      <c r="C222" s="940" t="str">
        <f>VLOOKUP(D222,'2020'!$A$16:$G$150,2,FALSE)</f>
        <v>Tequilla</v>
      </c>
      <c r="D222" s="941">
        <v>13</v>
      </c>
      <c r="E222" s="941">
        <v>46</v>
      </c>
      <c r="F222" s="940" t="str">
        <f>VLOOKUP(E222,'2020'!$A$16:$G$150,2,FALSE)</f>
        <v>Lorens</v>
      </c>
      <c r="G222" s="940" t="str">
        <f>VLOOKUP(E222,'2020'!$A$16:$G$150,3,FALSE)</f>
        <v>Gebr. Jäger</v>
      </c>
    </row>
    <row r="223" spans="1:7">
      <c r="A223" s="939">
        <v>44067</v>
      </c>
      <c r="B223" s="940" t="str">
        <f>VLOOKUP(D223,'2020'!$A$16:$G$150,3,FALSE)</f>
        <v>Williner Anton</v>
      </c>
      <c r="C223" s="940" t="str">
        <f>VLOOKUP(D223,'2020'!$A$16:$G$150,2,FALSE)</f>
        <v>Tira</v>
      </c>
      <c r="D223" s="941">
        <v>100</v>
      </c>
      <c r="E223" s="941">
        <v>47</v>
      </c>
      <c r="F223" s="940" t="str">
        <f>VLOOKUP(E223,'2020'!$A$16:$G$150,2,FALSE)</f>
        <v>Tiara</v>
      </c>
      <c r="G223" s="940" t="str">
        <f>VLOOKUP(E223,'2020'!$A$16:$G$150,3,FALSE)</f>
        <v>Gebr. Jäger</v>
      </c>
    </row>
    <row r="224" spans="1:7">
      <c r="A224" s="939">
        <v>44067</v>
      </c>
      <c r="B224" s="940" t="str">
        <f>VLOOKUP(D224,'2020'!$A$16:$G$150,3,FALSE)</f>
        <v>Zumofen / Gattlen</v>
      </c>
      <c r="C224" s="940" t="str">
        <f>VLOOKUP(D224,'2020'!$A$16:$G$150,2,FALSE)</f>
        <v>Rena</v>
      </c>
      <c r="D224" s="941">
        <v>109</v>
      </c>
      <c r="E224" s="941">
        <v>4</v>
      </c>
      <c r="F224" s="940" t="str">
        <f>VLOOKUP(E224,'2020'!$A$16:$G$150,2,FALSE)</f>
        <v>Vampir</v>
      </c>
      <c r="G224" s="940" t="str">
        <f>VLOOKUP(E224,'2020'!$A$16:$G$150,3,FALSE)</f>
        <v>Bayard Medard + Gustav</v>
      </c>
    </row>
    <row r="225" spans="1:7">
      <c r="A225" s="939">
        <v>44067</v>
      </c>
      <c r="B225" s="940" t="str">
        <f>VLOOKUP(D225,'2020'!$A$16:$G$150,3,FALSE)</f>
        <v>Zumofen / Gattlen</v>
      </c>
      <c r="C225" s="940" t="str">
        <f>VLOOKUP(D225,'2020'!$A$16:$G$150,2,FALSE)</f>
        <v>Violette</v>
      </c>
      <c r="D225" s="941">
        <v>108</v>
      </c>
      <c r="E225" s="941">
        <v>70</v>
      </c>
      <c r="F225" s="940" t="str">
        <f>VLOOKUP(E225,'2020'!$A$16:$G$150,2,FALSE)</f>
        <v>Tokio</v>
      </c>
      <c r="G225" s="940" t="str">
        <f>VLOOKUP(E225,'2020'!$A$16:$G$150,3,FALSE)</f>
        <v>Jäger Carlo</v>
      </c>
    </row>
    <row r="226" spans="1:7">
      <c r="A226" s="939">
        <v>44067</v>
      </c>
      <c r="B226" s="940" t="str">
        <f>VLOOKUP(D226,'2020'!$A$16:$G$150,3,FALSE)</f>
        <v>Jäger Carlo</v>
      </c>
      <c r="C226" s="940" t="str">
        <f>VLOOKUP(D226,'2020'!$A$16:$G$150,2,FALSE)</f>
        <v>Megane</v>
      </c>
      <c r="D226" s="941">
        <v>65</v>
      </c>
      <c r="E226" s="941">
        <v>23</v>
      </c>
      <c r="F226" s="940" t="str">
        <f>VLOOKUP(E226,'2020'!$A$16:$G$150,2,FALSE)</f>
        <v>Pandora</v>
      </c>
      <c r="G226" s="940" t="str">
        <f>VLOOKUP(E226,'2020'!$A$16:$G$150,3,FALSE)</f>
        <v>Bregy Uli + Pascal</v>
      </c>
    </row>
    <row r="227" spans="1:7">
      <c r="A227" s="936">
        <v>44066</v>
      </c>
      <c r="B227" s="937" t="str">
        <f>VLOOKUP(D227,'2020'!$A$16:$G$150,3,FALSE)</f>
        <v>Bregy Ralf + Adolf</v>
      </c>
      <c r="C227" s="937" t="str">
        <f>VLOOKUP(D227,'2020'!$A$16:$G$150,2,FALSE)</f>
        <v>Coquette</v>
      </c>
      <c r="D227" s="938">
        <v>17</v>
      </c>
      <c r="E227" s="938">
        <v>15</v>
      </c>
      <c r="F227" s="937" t="str">
        <f>VLOOKUP(E227,'2020'!$A$16:$G$150,2,FALSE)</f>
        <v>Cashida</v>
      </c>
      <c r="G227" s="937" t="str">
        <f>VLOOKUP(E227,'2020'!$A$16:$G$150,3,FALSE)</f>
        <v>Bregy Ralf + Adolf</v>
      </c>
    </row>
    <row r="228" spans="1:7">
      <c r="A228" s="936">
        <v>44066</v>
      </c>
      <c r="B228" s="937" t="str">
        <f>VLOOKUP(D228,'2020'!$A$16:$G$150,3,FALSE)</f>
        <v>Zumofen / Gattlen</v>
      </c>
      <c r="C228" s="937" t="str">
        <f>VLOOKUP(D228,'2020'!$A$16:$G$150,2,FALSE)</f>
        <v>Rambo</v>
      </c>
      <c r="D228" s="938">
        <v>106</v>
      </c>
      <c r="E228" s="938">
        <v>104</v>
      </c>
      <c r="F228" s="937" t="str">
        <f>VLOOKUP(E228,'2020'!$A$16:$G$150,2,FALSE)</f>
        <v>Xena</v>
      </c>
      <c r="G228" s="937" t="str">
        <f>VLOOKUP(E228,'2020'!$A$16:$G$150,3,FALSE)</f>
        <v>Wyssen Diego u. Madlen</v>
      </c>
    </row>
    <row r="229" spans="1:7">
      <c r="A229" s="936">
        <v>44066</v>
      </c>
      <c r="B229" s="937" t="str">
        <f>VLOOKUP(D229,'2020'!$A$16:$G$150,3,FALSE)</f>
        <v>Jäger Carlo</v>
      </c>
      <c r="C229" s="937" t="str">
        <f>VLOOKUP(D229,'2020'!$A$16:$G$150,2,FALSE)</f>
        <v>Metis</v>
      </c>
      <c r="D229" s="938">
        <v>66</v>
      </c>
      <c r="E229" s="938">
        <v>72</v>
      </c>
      <c r="F229" s="937" t="str">
        <f>VLOOKUP(E229,'2020'!$A$16:$G$150,2,FALSE)</f>
        <v>Baronesse</v>
      </c>
      <c r="G229" s="937" t="str">
        <f>VLOOKUP(E229,'2020'!$A$16:$G$150,3,FALSE)</f>
        <v>Mathieu Leander + S.</v>
      </c>
    </row>
    <row r="230" spans="1:7">
      <c r="A230" s="939">
        <v>44065</v>
      </c>
      <c r="B230" s="940" t="str">
        <f>VLOOKUP(D230,'2020'!$A$16:$G$150,3,FALSE)</f>
        <v>Williner Anton</v>
      </c>
      <c r="C230" s="940" t="str">
        <f>VLOOKUP(D230,'2020'!$A$16:$G$150,2,FALSE)</f>
        <v>Tigra</v>
      </c>
      <c r="D230" s="941">
        <v>96</v>
      </c>
      <c r="E230" s="941">
        <v>73</v>
      </c>
      <c r="F230" s="940" t="str">
        <f>VLOOKUP(E230,'2020'!$A$16:$G$150,2,FALSE)</f>
        <v>Bavaria</v>
      </c>
      <c r="G230" s="940" t="str">
        <f>VLOOKUP(E230,'2020'!$A$16:$G$150,3,FALSE)</f>
        <v>Mathieu Leander + S.</v>
      </c>
    </row>
    <row r="231" spans="1:7">
      <c r="A231" s="939">
        <v>44065</v>
      </c>
      <c r="B231" s="940" t="str">
        <f>VLOOKUP(D231,'2020'!$A$16:$G$150,3,FALSE)</f>
        <v>Bregy Uli + Pascal</v>
      </c>
      <c r="C231" s="940" t="str">
        <f>VLOOKUP(D231,'2020'!$A$16:$G$150,2,FALSE)</f>
        <v>Bora</v>
      </c>
      <c r="D231" s="941">
        <v>21</v>
      </c>
      <c r="E231" s="941">
        <v>59</v>
      </c>
      <c r="F231" s="940" t="str">
        <f>VLOOKUP(E231,'2020'!$A$16:$G$150,2,FALSE)</f>
        <v>Maila</v>
      </c>
      <c r="G231" s="940" t="str">
        <f>VLOOKUP(E231,'2020'!$A$16:$G$150,3,FALSE)</f>
        <v>Jäger Carlo</v>
      </c>
    </row>
    <row r="232" spans="1:7">
      <c r="A232" s="936">
        <v>44064</v>
      </c>
      <c r="B232" s="937" t="str">
        <f>VLOOKUP(D232,'2020'!$A$16:$G$150,3,FALSE)</f>
        <v>Gebr. Jäger</v>
      </c>
      <c r="C232" s="937" t="str">
        <f>VLOOKUP(D232,'2020'!$A$16:$G$150,2,FALSE)</f>
        <v>Dorina</v>
      </c>
      <c r="D232" s="938">
        <v>44</v>
      </c>
      <c r="E232" s="938">
        <v>3</v>
      </c>
      <c r="F232" s="937" t="str">
        <f>VLOOKUP(E232,'2020'!$A$16:$G$150,2,FALSE)</f>
        <v>Priska</v>
      </c>
      <c r="G232" s="937" t="str">
        <f>VLOOKUP(E232,'2020'!$A$16:$G$150,3,FALSE)</f>
        <v>Bayard Medard + Gustav</v>
      </c>
    </row>
    <row r="233" spans="1:7">
      <c r="A233" s="936">
        <v>44064</v>
      </c>
      <c r="B233" s="937" t="str">
        <f>VLOOKUP(D233,'2020'!$A$16:$G$150,3,FALSE)</f>
        <v>Jäger Carlo</v>
      </c>
      <c r="C233" s="937" t="str">
        <f>VLOOKUP(D233,'2020'!$A$16:$G$150,2,FALSE)</f>
        <v>Micabol</v>
      </c>
      <c r="D233" s="938">
        <v>67</v>
      </c>
      <c r="E233" s="938">
        <v>80</v>
      </c>
      <c r="F233" s="937" t="str">
        <f>VLOOKUP(E233,'2020'!$A$16:$G$150,2,FALSE)</f>
        <v>Manou</v>
      </c>
      <c r="G233" s="937" t="str">
        <f>VLOOKUP(E233,'2020'!$A$16:$G$150,3,FALSE)</f>
        <v xml:space="preserve">Stallung Passeraub </v>
      </c>
    </row>
    <row r="234" spans="1:7">
      <c r="A234" s="936">
        <v>44064</v>
      </c>
      <c r="B234" s="937" t="str">
        <f>VLOOKUP(D234,'2020'!$A$16:$G$150,3,FALSE)</f>
        <v>Jäger Carlo</v>
      </c>
      <c r="C234" s="937" t="str">
        <f>VLOOKUP(D234,'2020'!$A$16:$G$150,2,FALSE)</f>
        <v>Megane</v>
      </c>
      <c r="D234" s="938">
        <v>65</v>
      </c>
      <c r="E234" s="938">
        <v>90</v>
      </c>
      <c r="F234" s="937" t="str">
        <f>VLOOKUP(E234,'2020'!$A$16:$G$150,2,FALSE)</f>
        <v>Biscot</v>
      </c>
      <c r="G234" s="937" t="str">
        <f>VLOOKUP(E234,'2020'!$A$16:$G$150,3,FALSE)</f>
        <v>Sewer R. + Thommen S.</v>
      </c>
    </row>
    <row r="235" spans="1:7">
      <c r="A235" s="936">
        <v>44064</v>
      </c>
      <c r="B235" s="937" t="str">
        <f>VLOOKUP(D235,'2020'!$A$16:$G$150,3,FALSE)</f>
        <v>Bregy Uli + Pascal</v>
      </c>
      <c r="C235" s="937" t="str">
        <f>VLOOKUP(D235,'2020'!$A$16:$G$150,2,FALSE)</f>
        <v>Catalina</v>
      </c>
      <c r="D235" s="938">
        <v>24</v>
      </c>
      <c r="E235" s="938">
        <v>62</v>
      </c>
      <c r="F235" s="937" t="str">
        <f>VLOOKUP(E235,'2020'!$A$16:$G$150,2,FALSE)</f>
        <v>Candice</v>
      </c>
      <c r="G235" s="937" t="str">
        <f>VLOOKUP(E235,'2020'!$A$16:$G$150,3,FALSE)</f>
        <v>Jäger Carlo</v>
      </c>
    </row>
    <row r="236" spans="1:7">
      <c r="A236" s="936">
        <v>44064</v>
      </c>
      <c r="B236" s="937" t="str">
        <f>VLOOKUP(D236,'2020'!$A$16:$G$150,3,FALSE)</f>
        <v>Jäger Carlo</v>
      </c>
      <c r="C236" s="937" t="str">
        <f>VLOOKUP(D236,'2020'!$A$16:$G$150,2,FALSE)</f>
        <v>Micabol</v>
      </c>
      <c r="D236" s="938">
        <v>67</v>
      </c>
      <c r="E236" s="938">
        <v>18</v>
      </c>
      <c r="F236" s="937" t="str">
        <f>VLOOKUP(E236,'2020'!$A$16:$G$150,2,FALSE)</f>
        <v>Souki</v>
      </c>
      <c r="G236" s="937" t="str">
        <f>VLOOKUP(E236,'2020'!$A$16:$G$150,3,FALSE)</f>
        <v>Bregy Uli + Pascal</v>
      </c>
    </row>
    <row r="237" spans="1:7">
      <c r="A237" s="936">
        <v>44064</v>
      </c>
      <c r="B237" s="937" t="str">
        <f>VLOOKUP(D237,'2020'!$A$16:$G$150,3,FALSE)</f>
        <v>Bregy Ralf + Adolf</v>
      </c>
      <c r="C237" s="937" t="str">
        <f>VLOOKUP(D237,'2020'!$A$16:$G$150,2,FALSE)</f>
        <v>Canabis</v>
      </c>
      <c r="D237" s="938">
        <v>14</v>
      </c>
      <c r="E237" s="938">
        <v>101</v>
      </c>
      <c r="F237" s="937" t="str">
        <f>VLOOKUP(E237,'2020'!$A$16:$G$150,2,FALSE)</f>
        <v>Xandria</v>
      </c>
      <c r="G237" s="937" t="str">
        <f>VLOOKUP(E237,'2020'!$A$16:$G$150,3,FALSE)</f>
        <v>Wyssen Diego u. Madlen</v>
      </c>
    </row>
    <row r="238" spans="1:7">
      <c r="A238" s="939">
        <v>44063</v>
      </c>
      <c r="B238" s="940" t="str">
        <f>VLOOKUP(D238,'2020'!$A$16:$G$150,3,FALSE)</f>
        <v>Jäger Carlo</v>
      </c>
      <c r="C238" s="940" t="str">
        <f>VLOOKUP(D238,'2020'!$A$16:$G$150,2,FALSE)</f>
        <v>Candice</v>
      </c>
      <c r="D238" s="941">
        <v>62</v>
      </c>
      <c r="E238" s="941">
        <v>13</v>
      </c>
      <c r="F238" s="940" t="str">
        <f>VLOOKUP(E238,'2020'!$A$16:$G$150,2,FALSE)</f>
        <v>Tequilla</v>
      </c>
      <c r="G238" s="940" t="str">
        <f>VLOOKUP(E238,'2020'!$A$16:$G$150,3,FALSE)</f>
        <v>Bregy Silvan + Patrick</v>
      </c>
    </row>
    <row r="239" spans="1:7">
      <c r="A239" s="939">
        <v>44063</v>
      </c>
      <c r="B239" s="940" t="str">
        <f>VLOOKUP(D239,'2020'!$A$16:$G$150,3,FALSE)</f>
        <v>Bayard Medard + Gustav</v>
      </c>
      <c r="C239" s="940" t="str">
        <f>VLOOKUP(D239,'2020'!$A$16:$G$150,2,FALSE)</f>
        <v>Priska</v>
      </c>
      <c r="D239" s="941">
        <v>3</v>
      </c>
      <c r="E239" s="941">
        <v>39</v>
      </c>
      <c r="F239" s="940" t="str">
        <f>VLOOKUP(E239,'2020'!$A$16:$G$150,2,FALSE)</f>
        <v>Bacardi</v>
      </c>
      <c r="G239" s="940" t="str">
        <f>VLOOKUP(E239,'2020'!$A$16:$G$150,3,FALSE)</f>
        <v>Fux W., J., + Wyer Piet</v>
      </c>
    </row>
    <row r="240" spans="1:7">
      <c r="A240" s="939">
        <v>44063</v>
      </c>
      <c r="B240" s="940" t="str">
        <f>VLOOKUP(D240,'2020'!$A$16:$G$150,3,FALSE)</f>
        <v>Gebr. Jäger</v>
      </c>
      <c r="C240" s="940" t="str">
        <f>VLOOKUP(D240,'2020'!$A$16:$G$150,2,FALSE)</f>
        <v>Tiara</v>
      </c>
      <c r="D240" s="941">
        <v>47</v>
      </c>
      <c r="E240" s="941">
        <v>88</v>
      </c>
      <c r="F240" s="940" t="str">
        <f>VLOOKUP(E240,'2020'!$A$16:$G$150,2,FALSE)</f>
        <v>Malice</v>
      </c>
      <c r="G240" s="940" t="str">
        <f>VLOOKUP(E240,'2020'!$A$16:$G$150,3,FALSE)</f>
        <v>Sewer R. + Thommen S.</v>
      </c>
    </row>
    <row r="241" spans="1:7">
      <c r="A241" s="939">
        <v>44063</v>
      </c>
      <c r="B241" s="940" t="str">
        <f>VLOOKUP(D241,'2020'!$A$16:$G$150,3,FALSE)</f>
        <v>Bregy Uli + Pascal</v>
      </c>
      <c r="C241" s="940" t="str">
        <f>VLOOKUP(D241,'2020'!$A$16:$G$150,2,FALSE)</f>
        <v>Souki</v>
      </c>
      <c r="D241" s="941">
        <v>18</v>
      </c>
      <c r="E241" s="941">
        <v>31</v>
      </c>
      <c r="F241" s="940" t="str">
        <f>VLOOKUP(E241,'2020'!$A$16:$G$150,2,FALSE)</f>
        <v>Baron</v>
      </c>
      <c r="G241" s="940" t="str">
        <f>VLOOKUP(E241,'2020'!$A$16:$G$150,3,FALSE)</f>
        <v>Fam. Leiggener</v>
      </c>
    </row>
    <row r="242" spans="1:7">
      <c r="A242" s="936">
        <v>44062</v>
      </c>
      <c r="B242" s="937" t="str">
        <f>VLOOKUP(D242,'2020'!$A$16:$G$150,3,FALSE)</f>
        <v>Bregy Silvan + Patrick</v>
      </c>
      <c r="C242" s="937" t="str">
        <f>VLOOKUP(D242,'2020'!$A$16:$G$150,2,FALSE)</f>
        <v>Tequilla</v>
      </c>
      <c r="D242" s="938">
        <v>13</v>
      </c>
      <c r="E242" s="938">
        <v>46</v>
      </c>
      <c r="F242" s="937" t="str">
        <f>VLOOKUP(E242,'2020'!$A$16:$G$150,2,FALSE)</f>
        <v>Lorens</v>
      </c>
      <c r="G242" s="937" t="str">
        <f>VLOOKUP(E242,'2020'!$A$16:$G$150,3,FALSE)</f>
        <v>Gebr. Jäger</v>
      </c>
    </row>
    <row r="243" spans="1:7">
      <c r="A243" s="936">
        <v>44062</v>
      </c>
      <c r="B243" s="937" t="str">
        <f>VLOOKUP(D243,'2020'!$A$16:$G$150,3,FALSE)</f>
        <v>Bregy Ralf + Adolf</v>
      </c>
      <c r="C243" s="937" t="str">
        <f>VLOOKUP(D243,'2020'!$A$16:$G$150,2,FALSE)</f>
        <v>Canaille</v>
      </c>
      <c r="D243" s="938">
        <v>7</v>
      </c>
      <c r="E243" s="938">
        <v>110</v>
      </c>
      <c r="F243" s="937" t="str">
        <f>VLOOKUP(E243,'2020'!$A$16:$G$150,2,FALSE)</f>
        <v>Xena</v>
      </c>
      <c r="G243" s="937" t="str">
        <f>VLOOKUP(E243,'2020'!$A$16:$G$150,3,FALSE)</f>
        <v>Zumofen / Gattlen</v>
      </c>
    </row>
    <row r="244" spans="1:7">
      <c r="A244" s="936">
        <v>44062</v>
      </c>
      <c r="B244" s="937" t="str">
        <f>VLOOKUP(D244,'2020'!$A$16:$G$150,3,FALSE)</f>
        <v>Bregy Uli + Pascal</v>
      </c>
      <c r="C244" s="937" t="str">
        <f>VLOOKUP(D244,'2020'!$A$16:$G$150,2,FALSE)</f>
        <v>Bora</v>
      </c>
      <c r="D244" s="938">
        <v>21</v>
      </c>
      <c r="E244" s="938">
        <v>59</v>
      </c>
      <c r="F244" s="937" t="str">
        <f>VLOOKUP(E244,'2020'!$A$16:$G$150,2,FALSE)</f>
        <v>Maila</v>
      </c>
      <c r="G244" s="937" t="str">
        <f>VLOOKUP(E244,'2020'!$A$16:$G$150,3,FALSE)</f>
        <v>Jäger Carlo</v>
      </c>
    </row>
    <row r="245" spans="1:7">
      <c r="A245" s="939">
        <v>44061</v>
      </c>
      <c r="B245" s="940" t="str">
        <f>VLOOKUP(D245,'2020'!$A$16:$G$150,3,FALSE)</f>
        <v>Zumofen / Gattlen</v>
      </c>
      <c r="C245" s="940" t="str">
        <f>VLOOKUP(D245,'2020'!$A$16:$G$150,2,FALSE)</f>
        <v>Violette</v>
      </c>
      <c r="D245" s="941">
        <v>108</v>
      </c>
      <c r="E245" s="941">
        <v>82</v>
      </c>
      <c r="F245" s="940" t="str">
        <f>VLOOKUP(E245,'2020'!$A$16:$G$150,2,FALSE)</f>
        <v>Bonita</v>
      </c>
      <c r="G245" s="940" t="str">
        <f>VLOOKUP(E245,'2020'!$A$16:$G$150,3,FALSE)</f>
        <v xml:space="preserve">Stallung Passeraub </v>
      </c>
    </row>
    <row r="246" spans="1:7">
      <c r="A246" s="939">
        <v>44061</v>
      </c>
      <c r="B246" s="940" t="str">
        <f>VLOOKUP(D246,'2020'!$A$16:$G$150,3,FALSE)</f>
        <v>Jäger Carlo</v>
      </c>
      <c r="C246" s="940" t="str">
        <f>VLOOKUP(D246,'2020'!$A$16:$G$150,2,FALSE)</f>
        <v>Megane</v>
      </c>
      <c r="D246" s="941">
        <v>65</v>
      </c>
      <c r="E246" s="941">
        <v>44</v>
      </c>
      <c r="F246" s="940" t="str">
        <f>VLOOKUP(E246,'2020'!$A$16:$G$150,2,FALSE)</f>
        <v>Dorina</v>
      </c>
      <c r="G246" s="940" t="str">
        <f>VLOOKUP(E246,'2020'!$A$16:$G$150,3,FALSE)</f>
        <v>Gebr. Jäger</v>
      </c>
    </row>
    <row r="247" spans="1:7">
      <c r="A247" s="939">
        <v>44061</v>
      </c>
      <c r="B247" s="940" t="str">
        <f>VLOOKUP(D247,'2020'!$A$16:$G$150,3,FALSE)</f>
        <v>Bregy Uli + Pascal</v>
      </c>
      <c r="C247" s="940" t="str">
        <f>VLOOKUP(D247,'2020'!$A$16:$G$150,2,FALSE)</f>
        <v>Bora</v>
      </c>
      <c r="D247" s="941">
        <v>21</v>
      </c>
      <c r="E247" s="941">
        <v>109</v>
      </c>
      <c r="F247" s="940" t="str">
        <f>VLOOKUP(E247,'2020'!$A$16:$G$150,2,FALSE)</f>
        <v>Rena</v>
      </c>
      <c r="G247" s="940" t="str">
        <f>VLOOKUP(E247,'2020'!$A$16:$G$150,3,FALSE)</f>
        <v>Zumofen / Gattlen</v>
      </c>
    </row>
    <row r="248" spans="1:7">
      <c r="A248" s="939">
        <v>44061</v>
      </c>
      <c r="B248" s="940" t="str">
        <f>VLOOKUP(D248,'2020'!$A$16:$G$150,3,FALSE)</f>
        <v>Williner Anton</v>
      </c>
      <c r="C248" s="940" t="str">
        <f>VLOOKUP(D248,'2020'!$A$16:$G$150,2,FALSE)</f>
        <v>Tigra</v>
      </c>
      <c r="D248" s="941">
        <v>96</v>
      </c>
      <c r="E248" s="941">
        <v>82</v>
      </c>
      <c r="F248" s="940" t="str">
        <f>VLOOKUP(E248,'2020'!$A$16:$G$150,2,FALSE)</f>
        <v>Bonita</v>
      </c>
      <c r="G248" s="940" t="str">
        <f>VLOOKUP(E248,'2020'!$A$16:$G$150,3,FALSE)</f>
        <v xml:space="preserve">Stallung Passeraub </v>
      </c>
    </row>
    <row r="249" spans="1:7">
      <c r="A249" s="939">
        <v>44061</v>
      </c>
      <c r="B249" s="940" t="str">
        <f>VLOOKUP(D249,'2020'!$A$16:$G$150,3,FALSE)</f>
        <v>Bayard Medard + Gustav</v>
      </c>
      <c r="C249" s="940" t="str">
        <f>VLOOKUP(D249,'2020'!$A$16:$G$150,2,FALSE)</f>
        <v>Venus</v>
      </c>
      <c r="D249" s="941">
        <v>6</v>
      </c>
      <c r="E249" s="941">
        <v>94</v>
      </c>
      <c r="F249" s="940" t="str">
        <f>VLOOKUP(E249,'2020'!$A$16:$G$150,2,FALSE)</f>
        <v>Cobra</v>
      </c>
      <c r="G249" s="940" t="str">
        <f>VLOOKUP(E249,'2020'!$A$16:$G$150,3,FALSE)</f>
        <v>Tscherry E. + B.</v>
      </c>
    </row>
    <row r="250" spans="1:7">
      <c r="A250" s="939">
        <v>44061</v>
      </c>
      <c r="B250" s="940" t="str">
        <f>VLOOKUP(D250,'2020'!$A$16:$G$150,3,FALSE)</f>
        <v>Zumofen / Gattlen</v>
      </c>
      <c r="C250" s="940" t="str">
        <f>VLOOKUP(D250,'2020'!$A$16:$G$150,2,FALSE)</f>
        <v xml:space="preserve">Riva </v>
      </c>
      <c r="D250" s="941">
        <v>112</v>
      </c>
      <c r="E250" s="941">
        <v>14</v>
      </c>
      <c r="F250" s="940" t="str">
        <f>VLOOKUP(E250,'2020'!$A$16:$G$150,2,FALSE)</f>
        <v>Canabis</v>
      </c>
      <c r="G250" s="940" t="str">
        <f>VLOOKUP(E250,'2020'!$A$16:$G$150,3,FALSE)</f>
        <v>Bregy Ralf + Adolf</v>
      </c>
    </row>
    <row r="251" spans="1:7">
      <c r="A251" s="939">
        <v>44061</v>
      </c>
      <c r="B251" s="940" t="str">
        <f>VLOOKUP(D251,'2020'!$A$16:$G$150,3,FALSE)</f>
        <v>Bregy Ralf + Adolf</v>
      </c>
      <c r="C251" s="940" t="str">
        <f>VLOOKUP(D251,'2020'!$A$16:$G$150,2,FALSE)</f>
        <v>Canabis</v>
      </c>
      <c r="D251" s="941">
        <v>14</v>
      </c>
      <c r="E251" s="941">
        <v>73</v>
      </c>
      <c r="F251" s="940" t="str">
        <f>VLOOKUP(E251,'2020'!$A$16:$G$150,2,FALSE)</f>
        <v>Bavaria</v>
      </c>
      <c r="G251" s="940" t="str">
        <f>VLOOKUP(E251,'2020'!$A$16:$G$150,3,FALSE)</f>
        <v>Mathieu Leander + S.</v>
      </c>
    </row>
    <row r="252" spans="1:7">
      <c r="A252" s="939">
        <v>44061</v>
      </c>
      <c r="B252" s="940" t="str">
        <f>VLOOKUP(D252,'2020'!$A$16:$G$150,3,FALSE)</f>
        <v>Bayard Medard + Gustav</v>
      </c>
      <c r="C252" s="940" t="str">
        <f>VLOOKUP(D252,'2020'!$A$16:$G$150,2,FALSE)</f>
        <v>Diabolo</v>
      </c>
      <c r="D252" s="941">
        <v>1</v>
      </c>
      <c r="E252" s="941">
        <v>102</v>
      </c>
      <c r="F252" s="940" t="str">
        <f>VLOOKUP(E252,'2020'!$A$16:$G$150,2,FALSE)</f>
        <v>Rasta</v>
      </c>
      <c r="G252" s="940" t="str">
        <f>VLOOKUP(E252,'2020'!$A$16:$G$150,3,FALSE)</f>
        <v>Wyssen Diego u. Madlen</v>
      </c>
    </row>
    <row r="253" spans="1:7">
      <c r="A253" s="936">
        <v>44060</v>
      </c>
      <c r="B253" s="937" t="str">
        <f>VLOOKUP(D253,'2020'!$A$16:$G$150,3,FALSE)</f>
        <v>Mathieu Leander + S.</v>
      </c>
      <c r="C253" s="937" t="str">
        <f>VLOOKUP(D253,'2020'!$A$16:$G$150,2,FALSE)</f>
        <v>Bonita</v>
      </c>
      <c r="D253" s="938">
        <v>75</v>
      </c>
      <c r="E253" s="938">
        <v>62</v>
      </c>
      <c r="F253" s="937" t="str">
        <f>VLOOKUP(E253,'2020'!$A$16:$G$150,2,FALSE)</f>
        <v>Candice</v>
      </c>
      <c r="G253" s="937" t="str">
        <f>VLOOKUP(E253,'2020'!$A$16:$G$150,3,FALSE)</f>
        <v>Jäger Carlo</v>
      </c>
    </row>
    <row r="254" spans="1:7">
      <c r="A254" s="936">
        <v>44060</v>
      </c>
      <c r="B254" s="937" t="str">
        <f>VLOOKUP(D254,'2020'!$A$16:$G$150,3,FALSE)</f>
        <v>Bregy Uli + Pascal</v>
      </c>
      <c r="C254" s="937" t="str">
        <f>VLOOKUP(D254,'2020'!$A$16:$G$150,2,FALSE)</f>
        <v>Xaphir</v>
      </c>
      <c r="D254" s="938">
        <v>22</v>
      </c>
      <c r="E254" s="938">
        <v>48</v>
      </c>
      <c r="F254" s="937" t="str">
        <f>VLOOKUP(E254,'2020'!$A$16:$G$150,2,FALSE)</f>
        <v>Simba</v>
      </c>
      <c r="G254" s="937" t="str">
        <f>VLOOKUP(E254,'2020'!$A$16:$G$150,3,FALSE)</f>
        <v>Gebr. Jäger</v>
      </c>
    </row>
    <row r="255" spans="1:7">
      <c r="A255" s="936">
        <v>44060</v>
      </c>
      <c r="B255" s="937" t="str">
        <f>VLOOKUP(D255,'2020'!$A$16:$G$150,3,FALSE)</f>
        <v>Tscherry E. + B.</v>
      </c>
      <c r="C255" s="937" t="str">
        <f>VLOOKUP(D255,'2020'!$A$16:$G$150,2,FALSE)</f>
        <v>Carolin</v>
      </c>
      <c r="D255" s="938">
        <v>93</v>
      </c>
      <c r="E255" s="938">
        <v>25</v>
      </c>
      <c r="F255" s="937" t="str">
        <f>VLOOKUP(E255,'2020'!$A$16:$G$150,2,FALSE)</f>
        <v>Calette</v>
      </c>
      <c r="G255" s="937" t="str">
        <f>VLOOKUP(E255,'2020'!$A$16:$G$150,3,FALSE)</f>
        <v>Bregy Uli + Pascal</v>
      </c>
    </row>
    <row r="256" spans="1:7">
      <c r="A256" s="936">
        <v>44060</v>
      </c>
      <c r="B256" s="937" t="str">
        <f>VLOOKUP(D256,'2020'!$A$16:$G$150,3,FALSE)</f>
        <v>Tscherry E. + B.</v>
      </c>
      <c r="C256" s="937" t="str">
        <f>VLOOKUP(D256,'2020'!$A$16:$G$150,2,FALSE)</f>
        <v>Carolin</v>
      </c>
      <c r="D256" s="938">
        <v>93</v>
      </c>
      <c r="E256" s="938">
        <v>22</v>
      </c>
      <c r="F256" s="937" t="str">
        <f>VLOOKUP(E256,'2020'!$A$16:$G$150,2,FALSE)</f>
        <v>Xaphir</v>
      </c>
      <c r="G256" s="937" t="str">
        <f>VLOOKUP(E256,'2020'!$A$16:$G$150,3,FALSE)</f>
        <v>Bregy Uli + Pascal</v>
      </c>
    </row>
    <row r="257" spans="1:7">
      <c r="A257" s="936">
        <v>44060</v>
      </c>
      <c r="B257" s="937" t="str">
        <f>VLOOKUP(D257,'2020'!$A$16:$G$150,3,FALSE)</f>
        <v>Bregy Uli + Pascal</v>
      </c>
      <c r="C257" s="937" t="str">
        <f>VLOOKUP(D257,'2020'!$A$16:$G$150,2,FALSE)</f>
        <v>Xaphir</v>
      </c>
      <c r="D257" s="938">
        <v>22</v>
      </c>
      <c r="E257" s="938">
        <v>91</v>
      </c>
      <c r="F257" s="937" t="str">
        <f>VLOOKUP(E257,'2020'!$A$16:$G$150,2,FALSE)</f>
        <v>Bolera</v>
      </c>
      <c r="G257" s="937" t="str">
        <f>VLOOKUP(E257,'2020'!$A$16:$G$150,3,FALSE)</f>
        <v>Sewer R. + Thommen S.</v>
      </c>
    </row>
    <row r="258" spans="1:7">
      <c r="A258" s="936">
        <v>44060</v>
      </c>
      <c r="B258" s="937" t="str">
        <f>VLOOKUP(D258,'2020'!$A$16:$G$150,3,FALSE)</f>
        <v>Bregy Ralf + Adolf</v>
      </c>
      <c r="C258" s="937" t="str">
        <f>VLOOKUP(D258,'2020'!$A$16:$G$150,2,FALSE)</f>
        <v>Canabis</v>
      </c>
      <c r="D258" s="938">
        <v>14</v>
      </c>
      <c r="E258" s="938">
        <v>91</v>
      </c>
      <c r="F258" s="937" t="str">
        <f>VLOOKUP(E258,'2020'!$A$16:$G$150,2,FALSE)</f>
        <v>Bolera</v>
      </c>
      <c r="G258" s="937" t="str">
        <f>VLOOKUP(E258,'2020'!$A$16:$G$150,3,FALSE)</f>
        <v>Sewer R. + Thommen S.</v>
      </c>
    </row>
    <row r="259" spans="1:7">
      <c r="A259" s="936">
        <v>44060</v>
      </c>
      <c r="B259" s="937" t="str">
        <f>VLOOKUP(D259,'2020'!$A$16:$G$150,3,FALSE)</f>
        <v>Williner Anton</v>
      </c>
      <c r="C259" s="937" t="str">
        <f>VLOOKUP(D259,'2020'!$A$16:$G$150,2,FALSE)</f>
        <v>Tigra</v>
      </c>
      <c r="D259" s="938">
        <v>96</v>
      </c>
      <c r="E259" s="938">
        <v>77</v>
      </c>
      <c r="F259" s="937" t="str">
        <f>VLOOKUP(E259,'2020'!$A$16:$G$150,2,FALSE)</f>
        <v>Beres</v>
      </c>
      <c r="G259" s="937" t="str">
        <f>VLOOKUP(E259,'2020'!$A$16:$G$150,3,FALSE)</f>
        <v>Stallung Passeraub</v>
      </c>
    </row>
    <row r="260" spans="1:7">
      <c r="A260" s="936">
        <v>44060</v>
      </c>
      <c r="B260" s="937" t="str">
        <f>VLOOKUP(D260,'2020'!$A$16:$G$150,3,FALSE)</f>
        <v>Tscherry E. + B.</v>
      </c>
      <c r="C260" s="937" t="str">
        <f>VLOOKUP(D260,'2020'!$A$16:$G$150,2,FALSE)</f>
        <v>Cobra</v>
      </c>
      <c r="D260" s="938">
        <v>94</v>
      </c>
      <c r="E260" s="938">
        <v>87</v>
      </c>
      <c r="F260" s="937" t="str">
        <f>VLOOKUP(E260,'2020'!$A$16:$G$150,2,FALSE)</f>
        <v>Benika</v>
      </c>
      <c r="G260" s="937" t="str">
        <f>VLOOKUP(E260,'2020'!$A$16:$G$150,3,FALSE)</f>
        <v>Stallung zum Stäg</v>
      </c>
    </row>
    <row r="261" spans="1:7">
      <c r="A261" s="939">
        <v>44059</v>
      </c>
      <c r="B261" s="940" t="str">
        <f>VLOOKUP(D261,'2020'!$A$16:$G$150,3,FALSE)</f>
        <v>Zumofen / Gattlen</v>
      </c>
      <c r="C261" s="940" t="str">
        <f>VLOOKUP(D261,'2020'!$A$16:$G$150,2,FALSE)</f>
        <v>Fayola</v>
      </c>
      <c r="D261" s="941">
        <v>119</v>
      </c>
      <c r="E261" s="941">
        <v>13</v>
      </c>
      <c r="F261" s="940" t="str">
        <f>VLOOKUP(E261,'2020'!$A$16:$G$150,2,FALSE)</f>
        <v>Tequilla</v>
      </c>
      <c r="G261" s="940" t="str">
        <f>VLOOKUP(E261,'2020'!$A$16:$G$150,3,FALSE)</f>
        <v>Bregy Silvan + Patrick</v>
      </c>
    </row>
    <row r="262" spans="1:7">
      <c r="A262" s="939">
        <v>44059</v>
      </c>
      <c r="B262" s="940" t="str">
        <f>VLOOKUP(D262,'2020'!$A$16:$G$150,3,FALSE)</f>
        <v>Stallung Passeraub</v>
      </c>
      <c r="C262" s="940" t="str">
        <f>VLOOKUP(D262,'2020'!$A$16:$G$150,2,FALSE)</f>
        <v>Ballerine</v>
      </c>
      <c r="D262" s="941">
        <v>78</v>
      </c>
      <c r="E262" s="941">
        <v>3</v>
      </c>
      <c r="F262" s="940" t="str">
        <f>VLOOKUP(E262,'2020'!$A$16:$G$150,2,FALSE)</f>
        <v>Priska</v>
      </c>
      <c r="G262" s="940" t="str">
        <f>VLOOKUP(E262,'2020'!$A$16:$G$150,3,FALSE)</f>
        <v>Bayard Medard + Gustav</v>
      </c>
    </row>
    <row r="263" spans="1:7">
      <c r="A263" s="939">
        <v>44059</v>
      </c>
      <c r="B263" s="940" t="str">
        <f>VLOOKUP(D263,'2020'!$A$16:$G$150,3,FALSE)</f>
        <v>Bayard Medard + Gustav</v>
      </c>
      <c r="C263" s="940" t="str">
        <f>VLOOKUP(D263,'2020'!$A$16:$G$150,2,FALSE)</f>
        <v>Pandera</v>
      </c>
      <c r="D263" s="941">
        <v>5</v>
      </c>
      <c r="E263" s="941">
        <v>111</v>
      </c>
      <c r="F263" s="940" t="str">
        <f>VLOOKUP(E263,'2020'!$A$16:$G$150,2,FALSE)</f>
        <v>Vidona</v>
      </c>
      <c r="G263" s="940" t="str">
        <f>VLOOKUP(E263,'2020'!$A$16:$G$150,3,FALSE)</f>
        <v>Zumofen / Gattlen</v>
      </c>
    </row>
    <row r="264" spans="1:7">
      <c r="A264" s="939">
        <v>44059</v>
      </c>
      <c r="B264" s="940" t="str">
        <f>VLOOKUP(D264,'2020'!$A$16:$G$150,3,FALSE)</f>
        <v>Sewer R. + Thommen S.</v>
      </c>
      <c r="C264" s="940" t="str">
        <f>VLOOKUP(D264,'2020'!$A$16:$G$150,2,FALSE)</f>
        <v>Bolera</v>
      </c>
      <c r="D264" s="941">
        <v>91</v>
      </c>
      <c r="E264" s="941">
        <v>33</v>
      </c>
      <c r="F264" s="940" t="str">
        <f>VLOOKUP(E264,'2020'!$A$16:$G$150,2,FALSE)</f>
        <v>Baquera</v>
      </c>
      <c r="G264" s="940" t="str">
        <f>VLOOKUP(E264,'2020'!$A$16:$G$150,3,FALSE)</f>
        <v>Fux W., J., + Wyer Piet</v>
      </c>
    </row>
    <row r="265" spans="1:7">
      <c r="A265" s="936">
        <v>44058</v>
      </c>
      <c r="B265" s="937" t="str">
        <f>VLOOKUP(D265,'2020'!$A$16:$G$150,3,FALSE)</f>
        <v>Zumofen / Gattlen</v>
      </c>
      <c r="C265" s="937" t="str">
        <f>VLOOKUP(D265,'2020'!$A$16:$G$150,2,FALSE)</f>
        <v>Fayola</v>
      </c>
      <c r="D265" s="938">
        <v>119</v>
      </c>
      <c r="E265" s="938">
        <v>8</v>
      </c>
      <c r="F265" s="937" t="str">
        <f>VLOOKUP(E265,'2020'!$A$16:$G$150,2,FALSE)</f>
        <v>Creola</v>
      </c>
      <c r="G265" s="937" t="str">
        <f>VLOOKUP(E265,'2020'!$A$16:$G$150,3,FALSE)</f>
        <v>Bregy Ralf + Adolf</v>
      </c>
    </row>
    <row r="266" spans="1:7">
      <c r="A266" s="936">
        <v>44058</v>
      </c>
      <c r="B266" s="937" t="str">
        <f>VLOOKUP(D266,'2020'!$A$16:$G$150,3,FALSE)</f>
        <v>Bayard Medard + Gustav</v>
      </c>
      <c r="C266" s="937" t="str">
        <f>VLOOKUP(D266,'2020'!$A$16:$G$150,2,FALSE)</f>
        <v>Venus</v>
      </c>
      <c r="D266" s="938">
        <v>6</v>
      </c>
      <c r="E266" s="938">
        <v>101</v>
      </c>
      <c r="F266" s="937" t="str">
        <f>VLOOKUP(E266,'2020'!$A$16:$G$150,2,FALSE)</f>
        <v>Xandria</v>
      </c>
      <c r="G266" s="937" t="str">
        <f>VLOOKUP(E266,'2020'!$A$16:$G$150,3,FALSE)</f>
        <v>Wyssen Diego u. Madlen</v>
      </c>
    </row>
    <row r="267" spans="1:7">
      <c r="A267" s="936">
        <v>44058</v>
      </c>
      <c r="B267" s="937" t="str">
        <f>VLOOKUP(D267,'2020'!$A$16:$G$150,3,FALSE)</f>
        <v>Bregy Uli + Pascal</v>
      </c>
      <c r="C267" s="937" t="str">
        <f>VLOOKUP(D267,'2020'!$A$16:$G$150,2,FALSE)</f>
        <v>Corona</v>
      </c>
      <c r="D267" s="938">
        <v>28</v>
      </c>
      <c r="E267" s="938">
        <v>32</v>
      </c>
      <c r="F267" s="937" t="str">
        <f>VLOOKUP(E267,'2020'!$A$16:$G$150,2,FALSE)</f>
        <v>Mira</v>
      </c>
      <c r="G267" s="937" t="str">
        <f>VLOOKUP(E267,'2020'!$A$16:$G$150,3,FALSE)</f>
        <v>Fam. Leiggener</v>
      </c>
    </row>
    <row r="268" spans="1:7">
      <c r="A268" s="936">
        <v>44058</v>
      </c>
      <c r="B268" s="937" t="str">
        <f>VLOOKUP(D268,'2020'!$A$16:$G$150,3,FALSE)</f>
        <v>Bregy Uli + Pascal</v>
      </c>
      <c r="C268" s="937" t="str">
        <f>VLOOKUP(D268,'2020'!$A$16:$G$150,2,FALSE)</f>
        <v>Caline</v>
      </c>
      <c r="D268" s="938">
        <v>20</v>
      </c>
      <c r="E268" s="938">
        <v>8</v>
      </c>
      <c r="F268" s="937" t="str">
        <f>VLOOKUP(E268,'2020'!$A$16:$G$150,2,FALSE)</f>
        <v>Creola</v>
      </c>
      <c r="G268" s="937" t="str">
        <f>VLOOKUP(E268,'2020'!$A$16:$G$150,3,FALSE)</f>
        <v>Bregy Ralf + Adolf</v>
      </c>
    </row>
    <row r="269" spans="1:7">
      <c r="A269" s="936">
        <v>44058</v>
      </c>
      <c r="B269" s="937" t="str">
        <f>VLOOKUP(D269,'2020'!$A$16:$G$150,3,FALSE)</f>
        <v>Williner Anton</v>
      </c>
      <c r="C269" s="937" t="str">
        <f>VLOOKUP(D269,'2020'!$A$16:$G$150,2,FALSE)</f>
        <v>Tira</v>
      </c>
      <c r="D269" s="938">
        <v>100</v>
      </c>
      <c r="E269" s="938">
        <v>62</v>
      </c>
      <c r="F269" s="937" t="str">
        <f>VLOOKUP(E269,'2020'!$A$16:$G$150,2,FALSE)</f>
        <v>Candice</v>
      </c>
      <c r="G269" s="937" t="str">
        <f>VLOOKUP(E269,'2020'!$A$16:$G$150,3,FALSE)</f>
        <v>Jäger Carlo</v>
      </c>
    </row>
    <row r="270" spans="1:7">
      <c r="A270" s="936">
        <v>44058</v>
      </c>
      <c r="B270" s="937" t="str">
        <f>VLOOKUP(D270,'2020'!$A$16:$G$150,3,FALSE)</f>
        <v>Bregy Ralf + Adolf</v>
      </c>
      <c r="C270" s="937" t="str">
        <f>VLOOKUP(D270,'2020'!$A$16:$G$150,2,FALSE)</f>
        <v>Canaille</v>
      </c>
      <c r="D270" s="938">
        <v>7</v>
      </c>
      <c r="E270" s="938">
        <v>110</v>
      </c>
      <c r="F270" s="937" t="str">
        <f>VLOOKUP(E270,'2020'!$A$16:$G$150,2,FALSE)</f>
        <v>Xena</v>
      </c>
      <c r="G270" s="937" t="str">
        <f>VLOOKUP(E270,'2020'!$A$16:$G$150,3,FALSE)</f>
        <v>Zumofen / Gattlen</v>
      </c>
    </row>
    <row r="271" spans="1:7">
      <c r="A271" s="936">
        <v>44058</v>
      </c>
      <c r="B271" s="937" t="str">
        <f>VLOOKUP(D271,'2020'!$A$16:$G$150,3,FALSE)</f>
        <v>Bregy Uli + Pascal</v>
      </c>
      <c r="C271" s="937" t="str">
        <f>VLOOKUP(D271,'2020'!$A$16:$G$150,2,FALSE)</f>
        <v>Bora</v>
      </c>
      <c r="D271" s="938">
        <v>21</v>
      </c>
      <c r="E271" s="938">
        <v>9</v>
      </c>
      <c r="F271" s="937" t="str">
        <f>VLOOKUP(E271,'2020'!$A$16:$G$150,2,FALSE)</f>
        <v>Flacari</v>
      </c>
      <c r="G271" s="937" t="str">
        <f>VLOOKUP(E271,'2020'!$A$16:$G$150,3,FALSE)</f>
        <v>Bregy Ralf + Adolf</v>
      </c>
    </row>
    <row r="272" spans="1:7">
      <c r="A272" s="939">
        <v>44057</v>
      </c>
      <c r="B272" s="940" t="str">
        <f>VLOOKUP(D272,'2020'!$A$16:$G$150,3,FALSE)</f>
        <v>Jäger Carlo</v>
      </c>
      <c r="C272" s="940" t="str">
        <f>VLOOKUP(D272,'2020'!$A$16:$G$150,2,FALSE)</f>
        <v>Pivoine</v>
      </c>
      <c r="D272" s="941">
        <v>68</v>
      </c>
      <c r="E272" s="941">
        <v>33</v>
      </c>
      <c r="F272" s="940" t="str">
        <f>VLOOKUP(E272,'2020'!$A$16:$G$150,2,FALSE)</f>
        <v>Baquera</v>
      </c>
      <c r="G272" s="940" t="str">
        <f>VLOOKUP(E272,'2020'!$A$16:$G$150,3,FALSE)</f>
        <v>Fux W., J., + Wyer Piet</v>
      </c>
    </row>
    <row r="273" spans="1:7">
      <c r="A273" s="939">
        <v>44057</v>
      </c>
      <c r="B273" s="940" t="str">
        <f>VLOOKUP(D273,'2020'!$A$16:$G$150,3,FALSE)</f>
        <v>Mathieu Leander + S.</v>
      </c>
      <c r="C273" s="940" t="str">
        <f>VLOOKUP(D273,'2020'!$A$16:$G$150,2,FALSE)</f>
        <v>Babylon</v>
      </c>
      <c r="D273" s="941">
        <v>76</v>
      </c>
      <c r="E273" s="941">
        <v>75</v>
      </c>
      <c r="F273" s="940" t="str">
        <f>VLOOKUP(E273,'2020'!$A$16:$G$150,2,FALSE)</f>
        <v>Bonita</v>
      </c>
      <c r="G273" s="940" t="str">
        <f>VLOOKUP(E273,'2020'!$A$16:$G$150,3,FALSE)</f>
        <v>Mathieu Leander + S.</v>
      </c>
    </row>
    <row r="274" spans="1:7">
      <c r="A274" s="939">
        <v>44057</v>
      </c>
      <c r="B274" s="940" t="str">
        <f>VLOOKUP(D274,'2020'!$A$16:$G$150,3,FALSE)</f>
        <v>Bregy Uli + Pascal</v>
      </c>
      <c r="C274" s="940" t="str">
        <f>VLOOKUP(D274,'2020'!$A$16:$G$150,2,FALSE)</f>
        <v>Tiranie</v>
      </c>
      <c r="D274" s="941">
        <v>19</v>
      </c>
      <c r="E274" s="941">
        <v>75</v>
      </c>
      <c r="F274" s="940" t="str">
        <f>VLOOKUP(E274,'2020'!$A$16:$G$150,2,FALSE)</f>
        <v>Bonita</v>
      </c>
      <c r="G274" s="940" t="str">
        <f>VLOOKUP(E274,'2020'!$A$16:$G$150,3,FALSE)</f>
        <v>Mathieu Leander + S.</v>
      </c>
    </row>
    <row r="275" spans="1:7">
      <c r="A275" s="939">
        <v>44057</v>
      </c>
      <c r="B275" s="940" t="str">
        <f>VLOOKUP(D275,'2020'!$A$16:$G$150,3,FALSE)</f>
        <v>Bregy Ralf + Adolf</v>
      </c>
      <c r="C275" s="940" t="str">
        <f>VLOOKUP(D275,'2020'!$A$16:$G$150,2,FALSE)</f>
        <v>Flacari</v>
      </c>
      <c r="D275" s="941">
        <v>9</v>
      </c>
      <c r="E275" s="941">
        <v>20</v>
      </c>
      <c r="F275" s="940" t="str">
        <f>VLOOKUP(E275,'2020'!$A$16:$G$150,2,FALSE)</f>
        <v>Caline</v>
      </c>
      <c r="G275" s="940" t="str">
        <f>VLOOKUP(E275,'2020'!$A$16:$G$150,3,FALSE)</f>
        <v>Bregy Uli + Pascal</v>
      </c>
    </row>
    <row r="276" spans="1:7">
      <c r="A276" s="939">
        <v>44057</v>
      </c>
      <c r="B276" s="940" t="str">
        <f>VLOOKUP(D276,'2020'!$A$16:$G$150,3,FALSE)</f>
        <v>Zumofen / Gattlen</v>
      </c>
      <c r="C276" s="940" t="str">
        <f>VLOOKUP(D276,'2020'!$A$16:$G$150,2,FALSE)</f>
        <v>Xena</v>
      </c>
      <c r="D276" s="941">
        <v>110</v>
      </c>
      <c r="E276" s="941">
        <v>67</v>
      </c>
      <c r="F276" s="940" t="str">
        <f>VLOOKUP(E276,'2020'!$A$16:$G$150,2,FALSE)</f>
        <v>Micabol</v>
      </c>
      <c r="G276" s="940" t="str">
        <f>VLOOKUP(E276,'2020'!$A$16:$G$150,3,FALSE)</f>
        <v>Jäger Carlo</v>
      </c>
    </row>
    <row r="277" spans="1:7">
      <c r="A277" s="939">
        <v>44057</v>
      </c>
      <c r="B277" s="940" t="str">
        <f>VLOOKUP(D277,'2020'!$A$16:$G$150,3,FALSE)</f>
        <v>Zumofen / Gattlen</v>
      </c>
      <c r="C277" s="940" t="str">
        <f>VLOOKUP(D277,'2020'!$A$16:$G$150,2,FALSE)</f>
        <v>Fayola</v>
      </c>
      <c r="D277" s="941">
        <v>119</v>
      </c>
      <c r="E277" s="941">
        <v>21</v>
      </c>
      <c r="F277" s="940" t="str">
        <f>VLOOKUP(E277,'2020'!$A$16:$G$150,2,FALSE)</f>
        <v>Bora</v>
      </c>
      <c r="G277" s="940" t="str">
        <f>VLOOKUP(E277,'2020'!$A$16:$G$150,3,FALSE)</f>
        <v>Bregy Uli + Pascal</v>
      </c>
    </row>
    <row r="278" spans="1:7">
      <c r="A278" s="939">
        <v>44057</v>
      </c>
      <c r="B278" s="940" t="str">
        <f>VLOOKUP(D278,'2020'!$A$16:$G$150,3,FALSE)</f>
        <v xml:space="preserve">Stallung Passeraub </v>
      </c>
      <c r="C278" s="940" t="str">
        <f>VLOOKUP(D278,'2020'!$A$16:$G$150,2,FALSE)</f>
        <v>Marla</v>
      </c>
      <c r="D278" s="941">
        <v>79</v>
      </c>
      <c r="E278" s="941">
        <v>32</v>
      </c>
      <c r="F278" s="940" t="str">
        <f>VLOOKUP(E278,'2020'!$A$16:$G$150,2,FALSE)</f>
        <v>Mira</v>
      </c>
      <c r="G278" s="940" t="str">
        <f>VLOOKUP(E278,'2020'!$A$16:$G$150,3,FALSE)</f>
        <v>Fam. Leiggener</v>
      </c>
    </row>
    <row r="279" spans="1:7">
      <c r="A279" s="939">
        <v>44057</v>
      </c>
      <c r="B279" s="940" t="str">
        <f>VLOOKUP(D279,'2020'!$A$16:$G$150,3,FALSE)</f>
        <v>Bregy Ralf + Adolf</v>
      </c>
      <c r="C279" s="940" t="str">
        <f>VLOOKUP(D279,'2020'!$A$16:$G$150,2,FALSE)</f>
        <v>Canaille</v>
      </c>
      <c r="D279" s="941">
        <v>7</v>
      </c>
      <c r="E279" s="941">
        <v>119</v>
      </c>
      <c r="F279" s="940" t="str">
        <f>VLOOKUP(E279,'2020'!$A$16:$G$150,2,FALSE)</f>
        <v>Fayola</v>
      </c>
      <c r="G279" s="940" t="str">
        <f>VLOOKUP(E279,'2020'!$A$16:$G$150,3,FALSE)</f>
        <v>Zumofen / Gattlen</v>
      </c>
    </row>
    <row r="280" spans="1:7">
      <c r="A280" s="939">
        <v>44057</v>
      </c>
      <c r="B280" s="940" t="str">
        <f>VLOOKUP(D280,'2020'!$A$16:$G$150,3,FALSE)</f>
        <v>Fux W., J., + Wyer Piet</v>
      </c>
      <c r="C280" s="940" t="str">
        <f>VLOOKUP(D280,'2020'!$A$16:$G$150,2,FALSE)</f>
        <v>Valaisanne</v>
      </c>
      <c r="D280" s="941">
        <v>35</v>
      </c>
      <c r="E280" s="941">
        <v>32</v>
      </c>
      <c r="F280" s="940" t="str">
        <f>VLOOKUP(E280,'2020'!$A$16:$G$150,2,FALSE)</f>
        <v>Mira</v>
      </c>
      <c r="G280" s="940" t="str">
        <f>VLOOKUP(E280,'2020'!$A$16:$G$150,3,FALSE)</f>
        <v>Fam. Leiggener</v>
      </c>
    </row>
    <row r="281" spans="1:7">
      <c r="A281" s="939">
        <v>44057</v>
      </c>
      <c r="B281" s="940" t="str">
        <f>VLOOKUP(D281,'2020'!$A$16:$G$150,3,FALSE)</f>
        <v>Zumofen / Gattlen</v>
      </c>
      <c r="C281" s="940" t="str">
        <f>VLOOKUP(D281,'2020'!$A$16:$G$150,2,FALSE)</f>
        <v>Fayola</v>
      </c>
      <c r="D281" s="941">
        <v>119</v>
      </c>
      <c r="E281" s="941">
        <v>13</v>
      </c>
      <c r="F281" s="940" t="str">
        <f>VLOOKUP(E281,'2020'!$A$16:$G$150,2,FALSE)</f>
        <v>Tequilla</v>
      </c>
      <c r="G281" s="940" t="str">
        <f>VLOOKUP(E281,'2020'!$A$16:$G$150,3,FALSE)</f>
        <v>Bregy Silvan + Patrick</v>
      </c>
    </row>
    <row r="282" spans="1:7">
      <c r="A282" s="939">
        <v>44057</v>
      </c>
      <c r="B282" s="940" t="str">
        <f>VLOOKUP(D282,'2020'!$A$16:$G$150,3,FALSE)</f>
        <v>Wyssen Diego u. Madlen</v>
      </c>
      <c r="C282" s="940" t="str">
        <f>VLOOKUP(D282,'2020'!$A$16:$G$150,2,FALSE)</f>
        <v>Xhyla</v>
      </c>
      <c r="D282" s="941">
        <v>105</v>
      </c>
      <c r="E282" s="941">
        <v>14</v>
      </c>
      <c r="F282" s="940" t="str">
        <f>VLOOKUP(E282,'2020'!$A$16:$G$150,2,FALSE)</f>
        <v>Canabis</v>
      </c>
      <c r="G282" s="940" t="str">
        <f>VLOOKUP(E282,'2020'!$A$16:$G$150,3,FALSE)</f>
        <v>Bregy Ralf + Adolf</v>
      </c>
    </row>
    <row r="283" spans="1:7">
      <c r="A283" s="936">
        <v>44056</v>
      </c>
      <c r="B283" s="937" t="str">
        <f>VLOOKUP(D283,'2020'!$A$16:$G$150,3,FALSE)</f>
        <v>Bregy Ralf + Adolf</v>
      </c>
      <c r="C283" s="937" t="str">
        <f>VLOOKUP(D283,'2020'!$A$16:$G$150,2,FALSE)</f>
        <v>Coquette</v>
      </c>
      <c r="D283" s="938">
        <v>17</v>
      </c>
      <c r="E283" s="938">
        <v>50</v>
      </c>
      <c r="F283" s="937" t="str">
        <f>VLOOKUP(E283,'2020'!$A$16:$G$150,2,FALSE)</f>
        <v>Tanja</v>
      </c>
      <c r="G283" s="937" t="str">
        <f>VLOOKUP(E283,'2020'!$A$16:$G$150,3,FALSE)</f>
        <v>Gebr. Jäger</v>
      </c>
    </row>
    <row r="284" spans="1:7">
      <c r="A284" s="936">
        <v>44056</v>
      </c>
      <c r="B284" s="937" t="str">
        <f>VLOOKUP(D284,'2020'!$A$16:$G$150,3,FALSE)</f>
        <v>Jäger Carlo</v>
      </c>
      <c r="C284" s="937" t="str">
        <f>VLOOKUP(D284,'2020'!$A$16:$G$150,2,FALSE)</f>
        <v>Sera</v>
      </c>
      <c r="D284" s="938">
        <v>64</v>
      </c>
      <c r="E284" s="938">
        <v>10</v>
      </c>
      <c r="F284" s="937" t="str">
        <f>VLOOKUP(E284,'2020'!$A$16:$G$150,2,FALSE)</f>
        <v>Diabolo</v>
      </c>
      <c r="G284" s="937" t="str">
        <f>VLOOKUP(E284,'2020'!$A$16:$G$150,3,FALSE)</f>
        <v>Bregy Ralf + Adolf</v>
      </c>
    </row>
    <row r="285" spans="1:7">
      <c r="A285" s="936">
        <v>44056</v>
      </c>
      <c r="B285" s="937" t="str">
        <f>VLOOKUP(D285,'2020'!$A$16:$G$150,3,FALSE)</f>
        <v>Bayard Medard + Gustav</v>
      </c>
      <c r="C285" s="937" t="str">
        <f>VLOOKUP(D285,'2020'!$A$16:$G$150,2,FALSE)</f>
        <v>Fantastic</v>
      </c>
      <c r="D285" s="938">
        <v>2</v>
      </c>
      <c r="E285" s="938">
        <v>11</v>
      </c>
      <c r="F285" s="937" t="str">
        <f>VLOOKUP(E285,'2020'!$A$16:$G$150,2,FALSE)</f>
        <v>Carcas</v>
      </c>
      <c r="G285" s="937" t="str">
        <f>VLOOKUP(E285,'2020'!$A$16:$G$150,3,FALSE)</f>
        <v>Bregy Ralf + Adolf</v>
      </c>
    </row>
    <row r="286" spans="1:7">
      <c r="A286" s="936">
        <v>44056</v>
      </c>
      <c r="B286" s="937" t="str">
        <f>VLOOKUP(D286,'2020'!$A$16:$G$150,3,FALSE)</f>
        <v>Zumofen / Gattlen</v>
      </c>
      <c r="C286" s="937" t="str">
        <f>VLOOKUP(D286,'2020'!$A$16:$G$150,2,FALSE)</f>
        <v>Violin</v>
      </c>
      <c r="D286" s="938">
        <v>107</v>
      </c>
      <c r="E286" s="938">
        <v>111</v>
      </c>
      <c r="F286" s="937" t="str">
        <f>VLOOKUP(E286,'2020'!$A$16:$G$150,2,FALSE)</f>
        <v>Vidona</v>
      </c>
      <c r="G286" s="937" t="str">
        <f>VLOOKUP(E286,'2020'!$A$16:$G$150,3,FALSE)</f>
        <v>Zumofen / Gattlen</v>
      </c>
    </row>
    <row r="287" spans="1:7">
      <c r="A287" s="936">
        <v>44056</v>
      </c>
      <c r="B287" s="937" t="str">
        <f>VLOOKUP(D287,'2020'!$A$16:$G$150,3,FALSE)</f>
        <v>Mathieu Leander + S.</v>
      </c>
      <c r="C287" s="937" t="str">
        <f>VLOOKUP(D287,'2020'!$A$16:$G$150,2,FALSE)</f>
        <v>Bonita</v>
      </c>
      <c r="D287" s="938">
        <v>75</v>
      </c>
      <c r="E287" s="938">
        <v>65</v>
      </c>
      <c r="F287" s="937" t="str">
        <f>VLOOKUP(E287,'2020'!$A$16:$G$150,2,FALSE)</f>
        <v>Megane</v>
      </c>
      <c r="G287" s="937" t="str">
        <f>VLOOKUP(E287,'2020'!$A$16:$G$150,3,FALSE)</f>
        <v>Jäger Carlo</v>
      </c>
    </row>
    <row r="288" spans="1:7">
      <c r="A288" s="936">
        <v>44056</v>
      </c>
      <c r="B288" s="937" t="str">
        <f>VLOOKUP(D288,'2020'!$A$16:$G$150,3,FALSE)</f>
        <v>Jäger Carlo</v>
      </c>
      <c r="C288" s="937" t="str">
        <f>VLOOKUP(D288,'2020'!$A$16:$G$150,2,FALSE)</f>
        <v>Grolla</v>
      </c>
      <c r="D288" s="938">
        <v>61</v>
      </c>
      <c r="E288" s="938">
        <v>115</v>
      </c>
      <c r="F288" s="937" t="str">
        <f>VLOOKUP(E288,'2020'!$A$16:$G$150,2,FALSE)</f>
        <v>Pepitta</v>
      </c>
      <c r="G288" s="937" t="str">
        <f>VLOOKUP(E288,'2020'!$A$16:$G$150,3,FALSE)</f>
        <v>Zumofen / Gattlen</v>
      </c>
    </row>
    <row r="289" spans="1:7">
      <c r="A289" s="936">
        <v>44056</v>
      </c>
      <c r="B289" s="937" t="str">
        <f>VLOOKUP(D289,'2020'!$A$16:$G$150,3,FALSE)</f>
        <v>Stallung Passeraub</v>
      </c>
      <c r="C289" s="937" t="str">
        <f>VLOOKUP(D289,'2020'!$A$16:$G$150,2,FALSE)</f>
        <v>Ballerine</v>
      </c>
      <c r="D289" s="938">
        <v>78</v>
      </c>
      <c r="E289" s="938">
        <v>1</v>
      </c>
      <c r="F289" s="937" t="str">
        <f>VLOOKUP(E289,'2020'!$A$16:$G$150,2,FALSE)</f>
        <v>Diabolo</v>
      </c>
      <c r="G289" s="937" t="str">
        <f>VLOOKUP(E289,'2020'!$A$16:$G$150,3,FALSE)</f>
        <v>Bayard Medard + Gustav</v>
      </c>
    </row>
    <row r="290" spans="1:7">
      <c r="A290" s="939">
        <v>44055</v>
      </c>
      <c r="B290" s="940" t="str">
        <f>VLOOKUP(D290,'2020'!$A$16:$G$150,3,FALSE)</f>
        <v>Jäger Carlo</v>
      </c>
      <c r="C290" s="940" t="str">
        <f>VLOOKUP(D290,'2020'!$A$16:$G$150,2,FALSE)</f>
        <v>Pivoine</v>
      </c>
      <c r="D290" s="941">
        <v>68</v>
      </c>
      <c r="E290" s="941">
        <v>114</v>
      </c>
      <c r="F290" s="940" t="str">
        <f>VLOOKUP(E290,'2020'!$A$16:$G$150,2,FALSE)</f>
        <v>Maya</v>
      </c>
      <c r="G290" s="940" t="str">
        <f>VLOOKUP(E290,'2020'!$A$16:$G$150,3,FALSE)</f>
        <v>Zumofen / Gattlen</v>
      </c>
    </row>
    <row r="291" spans="1:7">
      <c r="A291" s="939">
        <v>44055</v>
      </c>
      <c r="B291" s="940" t="str">
        <f>VLOOKUP(D291,'2020'!$A$16:$G$150,3,FALSE)</f>
        <v>Wyssen Diego u. Madlen</v>
      </c>
      <c r="C291" s="940" t="str">
        <f>VLOOKUP(D291,'2020'!$A$16:$G$150,2,FALSE)</f>
        <v>Xhyla</v>
      </c>
      <c r="D291" s="941">
        <v>105</v>
      </c>
      <c r="E291" s="941">
        <v>106</v>
      </c>
      <c r="F291" s="940" t="str">
        <f>VLOOKUP(E291,'2020'!$A$16:$G$150,2,FALSE)</f>
        <v>Rambo</v>
      </c>
      <c r="G291" s="940" t="str">
        <f>VLOOKUP(E291,'2020'!$A$16:$G$150,3,FALSE)</f>
        <v>Zumofen / Gattlen</v>
      </c>
    </row>
    <row r="292" spans="1:7">
      <c r="A292" s="939">
        <v>44055</v>
      </c>
      <c r="B292" s="940" t="str">
        <f>VLOOKUP(D292,'2020'!$A$16:$G$150,3,FALSE)</f>
        <v>Jäger Carlo</v>
      </c>
      <c r="C292" s="940" t="str">
        <f>VLOOKUP(D292,'2020'!$A$16:$G$150,2,FALSE)</f>
        <v>Candice</v>
      </c>
      <c r="D292" s="941">
        <v>62</v>
      </c>
      <c r="E292" s="941">
        <v>108</v>
      </c>
      <c r="F292" s="940" t="str">
        <f>VLOOKUP(E292,'2020'!$A$16:$G$150,2,FALSE)</f>
        <v>Violette</v>
      </c>
      <c r="G292" s="940" t="str">
        <f>VLOOKUP(E292,'2020'!$A$16:$G$150,3,FALSE)</f>
        <v>Zumofen / Gattlen</v>
      </c>
    </row>
    <row r="293" spans="1:7">
      <c r="A293" s="939">
        <v>44055</v>
      </c>
      <c r="B293" s="940" t="str">
        <f>VLOOKUP(D293,'2020'!$A$16:$G$150,3,FALSE)</f>
        <v>Fux W., J., + Wyer Piet</v>
      </c>
      <c r="C293" s="940" t="str">
        <f>VLOOKUP(D293,'2020'!$A$16:$G$150,2,FALSE)</f>
        <v>Mystic</v>
      </c>
      <c r="D293" s="941">
        <v>41</v>
      </c>
      <c r="E293" s="941">
        <v>21</v>
      </c>
      <c r="F293" s="940" t="str">
        <f>VLOOKUP(E293,'2020'!$A$16:$G$150,2,FALSE)</f>
        <v>Bora</v>
      </c>
      <c r="G293" s="940" t="str">
        <f>VLOOKUP(E293,'2020'!$A$16:$G$150,3,FALSE)</f>
        <v>Bregy Uli + Pascal</v>
      </c>
    </row>
    <row r="294" spans="1:7">
      <c r="A294" s="939">
        <v>44055</v>
      </c>
      <c r="B294" s="940" t="str">
        <f>VLOOKUP(D294,'2020'!$A$16:$G$150,3,FALSE)</f>
        <v>Bregy Uli + Pascal</v>
      </c>
      <c r="C294" s="940" t="str">
        <f>VLOOKUP(D294,'2020'!$A$16:$G$150,2,FALSE)</f>
        <v>Souki</v>
      </c>
      <c r="D294" s="941">
        <v>18</v>
      </c>
      <c r="E294" s="941">
        <v>112</v>
      </c>
      <c r="F294" s="940" t="str">
        <f>VLOOKUP(E294,'2020'!$A$16:$G$150,2,FALSE)</f>
        <v xml:space="preserve">Riva </v>
      </c>
      <c r="G294" s="940" t="str">
        <f>VLOOKUP(E294,'2020'!$A$16:$G$150,3,FALSE)</f>
        <v>Zumofen / Gattlen</v>
      </c>
    </row>
    <row r="295" spans="1:7">
      <c r="A295" s="939">
        <v>44055</v>
      </c>
      <c r="B295" s="940" t="str">
        <f>VLOOKUP(D295,'2020'!$A$16:$G$150,3,FALSE)</f>
        <v>Stallung Passeraub</v>
      </c>
      <c r="C295" s="940" t="str">
        <f>VLOOKUP(D295,'2020'!$A$16:$G$150,2,FALSE)</f>
        <v>Beres</v>
      </c>
      <c r="D295" s="941">
        <v>77</v>
      </c>
      <c r="E295" s="941">
        <v>51</v>
      </c>
      <c r="F295" s="940" t="str">
        <f>VLOOKUP(E295,'2020'!$A$16:$G$150,2,FALSE)</f>
        <v>Jamanda</v>
      </c>
      <c r="G295" s="940" t="str">
        <f>VLOOKUP(E295,'2020'!$A$16:$G$150,3,FALSE)</f>
        <v>Hischier H. + Bühlmann J.</v>
      </c>
    </row>
    <row r="296" spans="1:7">
      <c r="A296" s="939">
        <v>44055</v>
      </c>
      <c r="B296" s="940" t="str">
        <f>VLOOKUP(D296,'2020'!$A$16:$G$150,3,FALSE)</f>
        <v>Gebr. Jäger</v>
      </c>
      <c r="C296" s="940" t="str">
        <f>VLOOKUP(D296,'2020'!$A$16:$G$150,2,FALSE)</f>
        <v>Tiara</v>
      </c>
      <c r="D296" s="941">
        <v>47</v>
      </c>
      <c r="E296" s="941">
        <v>100</v>
      </c>
      <c r="F296" s="940" t="str">
        <f>VLOOKUP(E296,'2020'!$A$16:$G$150,2,FALSE)</f>
        <v>Tira</v>
      </c>
      <c r="G296" s="940" t="str">
        <f>VLOOKUP(E296,'2020'!$A$16:$G$150,3,FALSE)</f>
        <v>Williner Anton</v>
      </c>
    </row>
    <row r="297" spans="1:7">
      <c r="A297" s="939">
        <v>44055</v>
      </c>
      <c r="B297" s="940" t="str">
        <f>VLOOKUP(D297,'2020'!$A$16:$G$150,3,FALSE)</f>
        <v>Gebr. Jäger</v>
      </c>
      <c r="C297" s="940" t="str">
        <f>VLOOKUP(D297,'2020'!$A$16:$G$150,2,FALSE)</f>
        <v>Tiara</v>
      </c>
      <c r="D297" s="941">
        <v>47</v>
      </c>
      <c r="E297" s="941">
        <v>107</v>
      </c>
      <c r="F297" s="940" t="str">
        <f>VLOOKUP(E297,'2020'!$A$16:$G$150,2,FALSE)</f>
        <v>Violin</v>
      </c>
      <c r="G297" s="940" t="str">
        <f>VLOOKUP(E297,'2020'!$A$16:$G$150,3,FALSE)</f>
        <v>Zumofen / Gattlen</v>
      </c>
    </row>
    <row r="298" spans="1:7">
      <c r="A298" s="939">
        <v>44055</v>
      </c>
      <c r="B298" s="940" t="str">
        <f>VLOOKUP(D298,'2020'!$A$16:$G$150,3,FALSE)</f>
        <v>Gebr. Jäger</v>
      </c>
      <c r="C298" s="940" t="str">
        <f>VLOOKUP(D298,'2020'!$A$16:$G$150,2,FALSE)</f>
        <v>Dorina</v>
      </c>
      <c r="D298" s="941">
        <v>44</v>
      </c>
      <c r="E298" s="941">
        <v>73</v>
      </c>
      <c r="F298" s="940" t="str">
        <f>VLOOKUP(E298,'2020'!$A$16:$G$150,2,FALSE)</f>
        <v>Bavaria</v>
      </c>
      <c r="G298" s="940" t="str">
        <f>VLOOKUP(E298,'2020'!$A$16:$G$150,3,FALSE)</f>
        <v>Mathieu Leander + S.</v>
      </c>
    </row>
    <row r="299" spans="1:7">
      <c r="A299" s="939">
        <v>44055</v>
      </c>
      <c r="B299" s="940" t="str">
        <f>VLOOKUP(D299,'2020'!$A$16:$G$150,3,FALSE)</f>
        <v>Tscherry E. + B.</v>
      </c>
      <c r="C299" s="940" t="str">
        <f>VLOOKUP(D299,'2020'!$A$16:$G$150,2,FALSE)</f>
        <v>Cobra</v>
      </c>
      <c r="D299" s="941">
        <v>94</v>
      </c>
      <c r="E299" s="941">
        <v>11</v>
      </c>
      <c r="F299" s="940" t="str">
        <f>VLOOKUP(E299,'2020'!$A$16:$G$150,2,FALSE)</f>
        <v>Carcas</v>
      </c>
      <c r="G299" s="940" t="str">
        <f>VLOOKUP(E299,'2020'!$A$16:$G$150,3,FALSE)</f>
        <v>Bregy Ralf + Adolf</v>
      </c>
    </row>
    <row r="300" spans="1:7">
      <c r="A300" s="939">
        <v>44055</v>
      </c>
      <c r="B300" s="940" t="str">
        <f>VLOOKUP(D300,'2020'!$A$16:$G$150,3,FALSE)</f>
        <v>Jäger Carlo</v>
      </c>
      <c r="C300" s="940" t="str">
        <f>VLOOKUP(D300,'2020'!$A$16:$G$150,2,FALSE)</f>
        <v>Micabol</v>
      </c>
      <c r="D300" s="941">
        <v>67</v>
      </c>
      <c r="E300" s="941">
        <v>39</v>
      </c>
      <c r="F300" s="940" t="str">
        <f>VLOOKUP(E300,'2020'!$A$16:$G$150,2,FALSE)</f>
        <v>Bacardi</v>
      </c>
      <c r="G300" s="940" t="str">
        <f>VLOOKUP(E300,'2020'!$A$16:$G$150,3,FALSE)</f>
        <v>Fux W., J., + Wyer Piet</v>
      </c>
    </row>
    <row r="301" spans="1:7">
      <c r="A301" s="939">
        <v>44055</v>
      </c>
      <c r="B301" s="940" t="str">
        <f>VLOOKUP(D301,'2020'!$A$16:$G$150,3,FALSE)</f>
        <v>Fux W., J., + Wyer Piet</v>
      </c>
      <c r="C301" s="940" t="str">
        <f>VLOOKUP(D301,'2020'!$A$16:$G$150,2,FALSE)</f>
        <v>Toscana</v>
      </c>
      <c r="D301" s="941">
        <v>40</v>
      </c>
      <c r="E301" s="941">
        <v>17</v>
      </c>
      <c r="F301" s="940" t="str">
        <f>VLOOKUP(E301,'2020'!$A$16:$G$150,2,FALSE)</f>
        <v>Coquette</v>
      </c>
      <c r="G301" s="940" t="str">
        <f>VLOOKUP(E301,'2020'!$A$16:$G$150,3,FALSE)</f>
        <v>Bregy Ralf + Adolf</v>
      </c>
    </row>
    <row r="302" spans="1:7">
      <c r="A302" s="939">
        <v>44055</v>
      </c>
      <c r="B302" s="940" t="str">
        <f>VLOOKUP(D302,'2020'!$A$16:$G$150,3,FALSE)</f>
        <v>Bregy Ralf + Adolf</v>
      </c>
      <c r="C302" s="940" t="str">
        <f>VLOOKUP(D302,'2020'!$A$16:$G$150,2,FALSE)</f>
        <v>Canaille</v>
      </c>
      <c r="D302" s="941">
        <v>7</v>
      </c>
      <c r="E302" s="941">
        <v>69</v>
      </c>
      <c r="F302" s="940" t="str">
        <f>VLOOKUP(E302,'2020'!$A$16:$G$150,2,FALSE)</f>
        <v>Taverne</v>
      </c>
      <c r="G302" s="940" t="str">
        <f>VLOOKUP(E302,'2020'!$A$16:$G$150,3,FALSE)</f>
        <v>Jäger Carlo</v>
      </c>
    </row>
    <row r="303" spans="1:7">
      <c r="A303" s="939">
        <v>44055</v>
      </c>
      <c r="B303" s="940" t="str">
        <f>VLOOKUP(D303,'2020'!$A$16:$G$150,3,FALSE)</f>
        <v>Fux W., J., + Wyer Piet</v>
      </c>
      <c r="C303" s="940" t="str">
        <f>VLOOKUP(D303,'2020'!$A$16:$G$150,2,FALSE)</f>
        <v>Toscana</v>
      </c>
      <c r="D303" s="941">
        <v>40</v>
      </c>
      <c r="E303" s="941">
        <v>11</v>
      </c>
      <c r="F303" s="940" t="str">
        <f>VLOOKUP(E303,'2020'!$A$16:$G$150,2,FALSE)</f>
        <v>Carcas</v>
      </c>
      <c r="G303" s="940" t="str">
        <f>VLOOKUP(E303,'2020'!$A$16:$G$150,3,FALSE)</f>
        <v>Bregy Ralf + Adolf</v>
      </c>
    </row>
    <row r="304" spans="1:7">
      <c r="A304" s="939">
        <v>44055</v>
      </c>
      <c r="B304" s="940" t="str">
        <f>VLOOKUP(D304,'2020'!$A$16:$G$150,3,FALSE)</f>
        <v>Williner Anton</v>
      </c>
      <c r="C304" s="940" t="str">
        <f>VLOOKUP(D304,'2020'!$A$16:$G$150,2,FALSE)</f>
        <v>Diva</v>
      </c>
      <c r="D304" s="941">
        <v>99</v>
      </c>
      <c r="E304" s="941">
        <v>2</v>
      </c>
      <c r="F304" s="940" t="str">
        <f>VLOOKUP(E304,'2020'!$A$16:$G$150,2,FALSE)</f>
        <v>Fantastic</v>
      </c>
      <c r="G304" s="940" t="str">
        <f>VLOOKUP(E304,'2020'!$A$16:$G$150,3,FALSE)</f>
        <v>Bayard Medard + Gustav</v>
      </c>
    </row>
    <row r="305" spans="1:7">
      <c r="A305" s="939">
        <v>44055</v>
      </c>
      <c r="B305" s="940" t="str">
        <f>VLOOKUP(D305,'2020'!$A$16:$G$150,3,FALSE)</f>
        <v>Jäger Carlo</v>
      </c>
      <c r="C305" s="940" t="str">
        <f>VLOOKUP(D305,'2020'!$A$16:$G$150,2,FALSE)</f>
        <v>Tokio</v>
      </c>
      <c r="D305" s="941">
        <v>70</v>
      </c>
      <c r="E305" s="941">
        <v>11</v>
      </c>
      <c r="F305" s="940" t="str">
        <f>VLOOKUP(E305,'2020'!$A$16:$G$150,2,FALSE)</f>
        <v>Carcas</v>
      </c>
      <c r="G305" s="940" t="str">
        <f>VLOOKUP(E305,'2020'!$A$16:$G$150,3,FALSE)</f>
        <v>Bregy Ralf + Adolf</v>
      </c>
    </row>
    <row r="306" spans="1:7">
      <c r="A306" s="939">
        <v>44055</v>
      </c>
      <c r="B306" s="940" t="str">
        <f>VLOOKUP(D306,'2020'!$A$16:$G$150,3,FALSE)</f>
        <v>Bregy Ralf + Adolf</v>
      </c>
      <c r="C306" s="940" t="str">
        <f>VLOOKUP(D306,'2020'!$A$16:$G$150,2,FALSE)</f>
        <v>Coquette</v>
      </c>
      <c r="D306" s="941">
        <v>17</v>
      </c>
      <c r="E306" s="941">
        <v>51</v>
      </c>
      <c r="F306" s="940" t="str">
        <f>VLOOKUP(E306,'2020'!$A$16:$G$150,2,FALSE)</f>
        <v>Jamanda</v>
      </c>
      <c r="G306" s="940" t="str">
        <f>VLOOKUP(E306,'2020'!$A$16:$G$150,3,FALSE)</f>
        <v>Hischier H. + Bühlmann J.</v>
      </c>
    </row>
    <row r="307" spans="1:7">
      <c r="A307" s="939">
        <v>44055</v>
      </c>
      <c r="B307" s="940" t="str">
        <f>VLOOKUP(D307,'2020'!$A$16:$G$150,3,FALSE)</f>
        <v>Sewer R. + Thommen S.</v>
      </c>
      <c r="C307" s="940" t="str">
        <f>VLOOKUP(D307,'2020'!$A$16:$G$150,2,FALSE)</f>
        <v>Bolera</v>
      </c>
      <c r="D307" s="941">
        <v>91</v>
      </c>
      <c r="E307" s="941">
        <v>27</v>
      </c>
      <c r="F307" s="940" t="str">
        <f>VLOOKUP(E307,'2020'!$A$16:$G$150,2,FALSE)</f>
        <v>Murphy</v>
      </c>
      <c r="G307" s="940" t="str">
        <f>VLOOKUP(E307,'2020'!$A$16:$G$150,3,FALSE)</f>
        <v>Bregy Uli + Pascal</v>
      </c>
    </row>
    <row r="308" spans="1:7">
      <c r="A308" s="939">
        <v>44055</v>
      </c>
      <c r="B308" s="940" t="str">
        <f>VLOOKUP(D308,'2020'!$A$16:$G$150,3,FALSE)</f>
        <v>Zumofen / Gattlen</v>
      </c>
      <c r="C308" s="940" t="str">
        <f>VLOOKUP(D308,'2020'!$A$16:$G$150,2,FALSE)</f>
        <v>Fayola</v>
      </c>
      <c r="D308" s="941">
        <v>119</v>
      </c>
      <c r="E308" s="941">
        <v>10</v>
      </c>
      <c r="F308" s="940" t="str">
        <f>VLOOKUP(E308,'2020'!$A$16:$G$150,2,FALSE)</f>
        <v>Diabolo</v>
      </c>
      <c r="G308" s="940" t="str">
        <f>VLOOKUP(E308,'2020'!$A$16:$G$150,3,FALSE)</f>
        <v>Bregy Ralf + Adolf</v>
      </c>
    </row>
    <row r="309" spans="1:7">
      <c r="A309" s="939">
        <v>44055</v>
      </c>
      <c r="B309" s="940" t="str">
        <f>VLOOKUP(D309,'2020'!$A$16:$G$150,3,FALSE)</f>
        <v>Bregy Uli + Pascal</v>
      </c>
      <c r="C309" s="940" t="str">
        <f>VLOOKUP(D309,'2020'!$A$16:$G$150,2,FALSE)</f>
        <v>Tiranie</v>
      </c>
      <c r="D309" s="941">
        <v>19</v>
      </c>
      <c r="E309" s="941">
        <v>9</v>
      </c>
      <c r="F309" s="940" t="str">
        <f>VLOOKUP(E309,'2020'!$A$16:$G$150,2,FALSE)</f>
        <v>Flacari</v>
      </c>
      <c r="G309" s="940" t="str">
        <f>VLOOKUP(E309,'2020'!$A$16:$G$150,3,FALSE)</f>
        <v>Bregy Ralf + Adolf</v>
      </c>
    </row>
    <row r="310" spans="1:7">
      <c r="A310" s="939">
        <v>44055</v>
      </c>
      <c r="B310" s="940" t="str">
        <f>VLOOKUP(D310,'2020'!$A$16:$G$150,3,FALSE)</f>
        <v>Fam. Leiggener</v>
      </c>
      <c r="C310" s="940" t="str">
        <f>VLOOKUP(D310,'2020'!$A$16:$G$150,2,FALSE)</f>
        <v>Baron</v>
      </c>
      <c r="D310" s="941">
        <v>31</v>
      </c>
      <c r="E310" s="941">
        <v>52</v>
      </c>
      <c r="F310" s="940" t="str">
        <f>VLOOKUP(E310,'2020'!$A$16:$G$150,2,FALSE)</f>
        <v>Lenja</v>
      </c>
      <c r="G310" s="940" t="str">
        <f>VLOOKUP(E310,'2020'!$A$16:$G$150,3,FALSE)</f>
        <v>Hischier H. + Bühlmann J.</v>
      </c>
    </row>
    <row r="311" spans="1:7">
      <c r="A311" s="939">
        <v>44055</v>
      </c>
      <c r="B311" s="940" t="str">
        <f>VLOOKUP(D311,'2020'!$A$16:$G$150,3,FALSE)</f>
        <v>Zumofen / Gattlen</v>
      </c>
      <c r="C311" s="940" t="str">
        <f>VLOOKUP(D311,'2020'!$A$16:$G$150,2,FALSE)</f>
        <v>Rena</v>
      </c>
      <c r="D311" s="941">
        <v>109</v>
      </c>
      <c r="E311" s="941">
        <v>90</v>
      </c>
      <c r="F311" s="940" t="str">
        <f>VLOOKUP(E311,'2020'!$A$16:$G$150,2,FALSE)</f>
        <v>Biscot</v>
      </c>
      <c r="G311" s="940" t="str">
        <f>VLOOKUP(E311,'2020'!$A$16:$G$150,3,FALSE)</f>
        <v>Sewer R. + Thommen S.</v>
      </c>
    </row>
    <row r="312" spans="1:7">
      <c r="A312" s="939">
        <v>44055</v>
      </c>
      <c r="B312" s="940" t="str">
        <f>VLOOKUP(D312,'2020'!$A$16:$G$150,3,FALSE)</f>
        <v>Jäger Carlo</v>
      </c>
      <c r="C312" s="940" t="str">
        <f>VLOOKUP(D312,'2020'!$A$16:$G$150,2,FALSE)</f>
        <v>Sera</v>
      </c>
      <c r="D312" s="941">
        <v>64</v>
      </c>
      <c r="E312" s="941">
        <v>10</v>
      </c>
      <c r="F312" s="940" t="str">
        <f>VLOOKUP(E312,'2020'!$A$16:$G$150,2,FALSE)</f>
        <v>Diabolo</v>
      </c>
      <c r="G312" s="940" t="str">
        <f>VLOOKUP(E312,'2020'!$A$16:$G$150,3,FALSE)</f>
        <v>Bregy Ralf + Adolf</v>
      </c>
    </row>
    <row r="313" spans="1:7">
      <c r="A313" s="939">
        <v>44055</v>
      </c>
      <c r="B313" s="940" t="str">
        <f>VLOOKUP(D313,'2020'!$A$16:$G$150,3,FALSE)</f>
        <v>Bayard Medard + Gustav</v>
      </c>
      <c r="C313" s="940" t="str">
        <f>VLOOKUP(D313,'2020'!$A$16:$G$150,2,FALSE)</f>
        <v>Fantastic</v>
      </c>
      <c r="D313" s="941">
        <v>2</v>
      </c>
      <c r="E313" s="941">
        <v>11</v>
      </c>
      <c r="F313" s="940" t="str">
        <f>VLOOKUP(E313,'2020'!$A$16:$G$150,2,FALSE)</f>
        <v>Carcas</v>
      </c>
      <c r="G313" s="940" t="str">
        <f>VLOOKUP(E313,'2020'!$A$16:$G$150,3,FALSE)</f>
        <v>Bregy Ralf + Adolf</v>
      </c>
    </row>
    <row r="314" spans="1:7">
      <c r="A314" s="939">
        <v>44055</v>
      </c>
      <c r="B314" s="940" t="str">
        <f>VLOOKUP(D314,'2020'!$A$16:$G$150,3,FALSE)</f>
        <v>Bregy Ralf + Adolf</v>
      </c>
      <c r="C314" s="940" t="str">
        <f>VLOOKUP(D314,'2020'!$A$16:$G$150,2,FALSE)</f>
        <v>Cashida</v>
      </c>
      <c r="D314" s="941">
        <v>15</v>
      </c>
      <c r="E314" s="941">
        <v>32</v>
      </c>
      <c r="F314" s="940" t="str">
        <f>VLOOKUP(E314,'2020'!$A$16:$G$150,2,FALSE)</f>
        <v>Mira</v>
      </c>
      <c r="G314" s="940" t="str">
        <f>VLOOKUP(E314,'2020'!$A$16:$G$150,3,FALSE)</f>
        <v>Fam. Leiggener</v>
      </c>
    </row>
    <row r="315" spans="1:7">
      <c r="A315" s="939">
        <v>44055</v>
      </c>
      <c r="B315" s="940" t="str">
        <f>VLOOKUP(D315,'2020'!$A$16:$G$150,3,FALSE)</f>
        <v>Bayard Medard + Gustav</v>
      </c>
      <c r="C315" s="940" t="str">
        <f>VLOOKUP(D315,'2020'!$A$16:$G$150,2,FALSE)</f>
        <v>Fantastic</v>
      </c>
      <c r="D315" s="941">
        <v>2</v>
      </c>
      <c r="E315" s="941">
        <v>15</v>
      </c>
      <c r="F315" s="940" t="str">
        <f>VLOOKUP(E315,'2020'!$A$16:$G$150,2,FALSE)</f>
        <v>Cashida</v>
      </c>
      <c r="G315" s="940" t="str">
        <f>VLOOKUP(E315,'2020'!$A$16:$G$150,3,FALSE)</f>
        <v>Bregy Ralf + Adolf</v>
      </c>
    </row>
    <row r="316" spans="1:7">
      <c r="A316" s="939">
        <v>44055</v>
      </c>
      <c r="B316" s="940" t="str">
        <f>VLOOKUP(D316,'2020'!$A$16:$G$150,3,FALSE)</f>
        <v>Bregy Ralf + Adolf</v>
      </c>
      <c r="C316" s="940" t="str">
        <f>VLOOKUP(D316,'2020'!$A$16:$G$150,2,FALSE)</f>
        <v>Coquette</v>
      </c>
      <c r="D316" s="941">
        <v>17</v>
      </c>
      <c r="E316" s="941">
        <v>72</v>
      </c>
      <c r="F316" s="940" t="str">
        <f>VLOOKUP(E316,'2020'!$A$16:$G$150,2,FALSE)</f>
        <v>Baronesse</v>
      </c>
      <c r="G316" s="940" t="str">
        <f>VLOOKUP(E316,'2020'!$A$16:$G$150,3,FALSE)</f>
        <v>Mathieu Leander + S.</v>
      </c>
    </row>
    <row r="317" spans="1:7">
      <c r="A317" s="939">
        <v>44055</v>
      </c>
      <c r="B317" s="940" t="str">
        <f>VLOOKUP(D317,'2020'!$A$16:$G$150,3,FALSE)</f>
        <v>Zumofen / Gattlen</v>
      </c>
      <c r="C317" s="940" t="str">
        <f>VLOOKUP(D317,'2020'!$A$16:$G$150,2,FALSE)</f>
        <v>Rambo</v>
      </c>
      <c r="D317" s="941">
        <v>106</v>
      </c>
      <c r="E317" s="941">
        <v>103</v>
      </c>
      <c r="F317" s="940" t="str">
        <f>VLOOKUP(E317,'2020'!$A$16:$G$150,2,FALSE)</f>
        <v>Roxana</v>
      </c>
      <c r="G317" s="940" t="str">
        <f>VLOOKUP(E317,'2020'!$A$16:$G$150,3,FALSE)</f>
        <v>Wyssen Diego u. Madlen</v>
      </c>
    </row>
    <row r="318" spans="1:7">
      <c r="A318" s="939">
        <v>44055</v>
      </c>
      <c r="B318" s="940" t="str">
        <f>VLOOKUP(D318,'2020'!$A$16:$G$150,3,FALSE)</f>
        <v>Fux W., J., + Wyer Piet</v>
      </c>
      <c r="C318" s="940" t="str">
        <f>VLOOKUP(D318,'2020'!$A$16:$G$150,2,FALSE)</f>
        <v>Toscana</v>
      </c>
      <c r="D318" s="941">
        <v>40</v>
      </c>
      <c r="E318" s="941">
        <v>117</v>
      </c>
      <c r="F318" s="940" t="str">
        <f>VLOOKUP(E318,'2020'!$A$16:$G$150,2,FALSE)</f>
        <v>Rigolo</v>
      </c>
      <c r="G318" s="940" t="str">
        <f>VLOOKUP(E318,'2020'!$A$16:$G$150,3,FALSE)</f>
        <v>Zumofen / Gattlen</v>
      </c>
    </row>
    <row r="319" spans="1:7">
      <c r="A319" s="936">
        <v>44054</v>
      </c>
      <c r="B319" s="937" t="str">
        <f>VLOOKUP(D319,'2020'!$A$16:$G$150,3,FALSE)</f>
        <v>Bregy Ralf + Adolf</v>
      </c>
      <c r="C319" s="937" t="str">
        <f>VLOOKUP(D319,'2020'!$A$16:$G$150,2,FALSE)</f>
        <v>Canabis</v>
      </c>
      <c r="D319" s="938">
        <v>14</v>
      </c>
      <c r="E319" s="938">
        <v>82</v>
      </c>
      <c r="F319" s="937" t="str">
        <f>VLOOKUP(E319,'2020'!$A$16:$G$150,2,FALSE)</f>
        <v>Bonita</v>
      </c>
      <c r="G319" s="937" t="str">
        <f>VLOOKUP(E319,'2020'!$A$16:$G$150,3,FALSE)</f>
        <v xml:space="preserve">Stallung Passeraub </v>
      </c>
    </row>
    <row r="320" spans="1:7">
      <c r="A320" s="936">
        <v>44054</v>
      </c>
      <c r="B320" s="937" t="str">
        <f>VLOOKUP(D320,'2020'!$A$16:$G$150,3,FALSE)</f>
        <v>Bregy Uli + Pascal</v>
      </c>
      <c r="C320" s="937" t="str">
        <f>VLOOKUP(D320,'2020'!$A$16:$G$150,2,FALSE)</f>
        <v>Caline</v>
      </c>
      <c r="D320" s="938">
        <v>20</v>
      </c>
      <c r="E320" s="938">
        <v>97</v>
      </c>
      <c r="F320" s="937" t="str">
        <f>VLOOKUP(E320,'2020'!$A$16:$G$150,2,FALSE)</f>
        <v>Vanessa</v>
      </c>
      <c r="G320" s="937" t="str">
        <f>VLOOKUP(E320,'2020'!$A$16:$G$150,3,FALSE)</f>
        <v>Williner Anton</v>
      </c>
    </row>
    <row r="321" spans="1:7">
      <c r="A321" s="936">
        <v>44054</v>
      </c>
      <c r="B321" s="937" t="str">
        <f>VLOOKUP(D321,'2020'!$A$16:$G$150,3,FALSE)</f>
        <v>Bregy Uli + Pascal</v>
      </c>
      <c r="C321" s="937" t="str">
        <f>VLOOKUP(D321,'2020'!$A$16:$G$150,2,FALSE)</f>
        <v>Catalina</v>
      </c>
      <c r="D321" s="938">
        <v>24</v>
      </c>
      <c r="E321" s="938">
        <v>22</v>
      </c>
      <c r="F321" s="937" t="str">
        <f>VLOOKUP(E321,'2020'!$A$16:$G$150,2,FALSE)</f>
        <v>Xaphir</v>
      </c>
      <c r="G321" s="937" t="str">
        <f>VLOOKUP(E321,'2020'!$A$16:$G$150,3,FALSE)</f>
        <v>Bregy Uli + Pascal</v>
      </c>
    </row>
    <row r="322" spans="1:7">
      <c r="A322" s="936">
        <v>44054</v>
      </c>
      <c r="B322" s="937" t="str">
        <f>VLOOKUP(D322,'2020'!$A$16:$G$150,3,FALSE)</f>
        <v>Jäger Carlo</v>
      </c>
      <c r="C322" s="937" t="str">
        <f>VLOOKUP(D322,'2020'!$A$16:$G$150,2,FALSE)</f>
        <v>Bataille</v>
      </c>
      <c r="D322" s="938">
        <v>58</v>
      </c>
      <c r="E322" s="938">
        <v>98</v>
      </c>
      <c r="F322" s="937" t="str">
        <f>VLOOKUP(E322,'2020'!$A$16:$G$150,2,FALSE)</f>
        <v>Colonell</v>
      </c>
      <c r="G322" s="937" t="str">
        <f>VLOOKUP(E322,'2020'!$A$16:$G$150,3,FALSE)</f>
        <v>Williner Anton</v>
      </c>
    </row>
    <row r="323" spans="1:7">
      <c r="A323" s="936">
        <v>44054</v>
      </c>
      <c r="B323" s="937" t="str">
        <f>VLOOKUP(D323,'2020'!$A$16:$G$150,3,FALSE)</f>
        <v>Bayard Medard + Gustav</v>
      </c>
      <c r="C323" s="937" t="str">
        <f>VLOOKUP(D323,'2020'!$A$16:$G$150,2,FALSE)</f>
        <v>Vampir</v>
      </c>
      <c r="D323" s="938">
        <v>4</v>
      </c>
      <c r="E323" s="938">
        <v>51</v>
      </c>
      <c r="F323" s="937" t="str">
        <f>VLOOKUP(E323,'2020'!$A$16:$G$150,2,FALSE)</f>
        <v>Jamanda</v>
      </c>
      <c r="G323" s="937" t="str">
        <f>VLOOKUP(E323,'2020'!$A$16:$G$150,3,FALSE)</f>
        <v>Hischier H. + Bühlmann J.</v>
      </c>
    </row>
    <row r="324" spans="1:7">
      <c r="A324" s="936">
        <v>44054</v>
      </c>
      <c r="B324" s="937" t="str">
        <f>VLOOKUP(D324,'2020'!$A$16:$G$150,3,FALSE)</f>
        <v>Jäger Carlo</v>
      </c>
      <c r="C324" s="937" t="str">
        <f>VLOOKUP(D324,'2020'!$A$16:$G$150,2,FALSE)</f>
        <v>Metis</v>
      </c>
      <c r="D324" s="938">
        <v>66</v>
      </c>
      <c r="E324" s="938">
        <v>90</v>
      </c>
      <c r="F324" s="937" t="str">
        <f>VLOOKUP(E324,'2020'!$A$16:$G$150,2,FALSE)</f>
        <v>Biscot</v>
      </c>
      <c r="G324" s="937" t="str">
        <f>VLOOKUP(E324,'2020'!$A$16:$G$150,3,FALSE)</f>
        <v>Sewer R. + Thommen S.</v>
      </c>
    </row>
    <row r="325" spans="1:7">
      <c r="A325" s="936">
        <v>44054</v>
      </c>
      <c r="B325" s="937" t="str">
        <f>VLOOKUP(D325,'2020'!$A$16:$G$150,3,FALSE)</f>
        <v>Bregy Uli + Pascal</v>
      </c>
      <c r="C325" s="937" t="str">
        <f>VLOOKUP(D325,'2020'!$A$16:$G$150,2,FALSE)</f>
        <v>Souki</v>
      </c>
      <c r="D325" s="938">
        <v>18</v>
      </c>
      <c r="E325" s="938">
        <v>46</v>
      </c>
      <c r="F325" s="937" t="str">
        <f>VLOOKUP(E325,'2020'!$A$16:$G$150,2,FALSE)</f>
        <v>Lorens</v>
      </c>
      <c r="G325" s="937" t="str">
        <f>VLOOKUP(E325,'2020'!$A$16:$G$150,3,FALSE)</f>
        <v>Gebr. Jäger</v>
      </c>
    </row>
    <row r="326" spans="1:7">
      <c r="A326" s="936">
        <v>44054</v>
      </c>
      <c r="B326" s="937" t="str">
        <f>VLOOKUP(D326,'2020'!$A$16:$G$150,3,FALSE)</f>
        <v>Williner Anton</v>
      </c>
      <c r="C326" s="937" t="str">
        <f>VLOOKUP(D326,'2020'!$A$16:$G$150,2,FALSE)</f>
        <v>Tira</v>
      </c>
      <c r="D326" s="938">
        <v>100</v>
      </c>
      <c r="E326" s="938">
        <v>104</v>
      </c>
      <c r="F326" s="937" t="str">
        <f>VLOOKUP(E326,'2020'!$A$16:$G$150,2,FALSE)</f>
        <v>Xena</v>
      </c>
      <c r="G326" s="937" t="str">
        <f>VLOOKUP(E326,'2020'!$A$16:$G$150,3,FALSE)</f>
        <v>Wyssen Diego u. Madlen</v>
      </c>
    </row>
    <row r="327" spans="1:7">
      <c r="A327" s="936">
        <v>44054</v>
      </c>
      <c r="B327" s="937" t="str">
        <f>VLOOKUP(D327,'2020'!$A$16:$G$150,3,FALSE)</f>
        <v>Williner Anton</v>
      </c>
      <c r="C327" s="937" t="str">
        <f>VLOOKUP(D327,'2020'!$A$16:$G$150,2,FALSE)</f>
        <v>Diva</v>
      </c>
      <c r="D327" s="938">
        <v>99</v>
      </c>
      <c r="E327" s="938">
        <v>2</v>
      </c>
      <c r="F327" s="937" t="str">
        <f>VLOOKUP(E327,'2020'!$A$16:$G$150,2,FALSE)</f>
        <v>Fantastic</v>
      </c>
      <c r="G327" s="937" t="str">
        <f>VLOOKUP(E327,'2020'!$A$16:$G$150,3,FALSE)</f>
        <v>Bayard Medard + Gustav</v>
      </c>
    </row>
    <row r="328" spans="1:7">
      <c r="A328" s="936">
        <v>44054</v>
      </c>
      <c r="B328" s="937" t="str">
        <f>VLOOKUP(D328,'2020'!$A$16:$G$150,3,FALSE)</f>
        <v>Zumofen / Gattlen</v>
      </c>
      <c r="C328" s="937" t="str">
        <f>VLOOKUP(D328,'2020'!$A$16:$G$150,2,FALSE)</f>
        <v>Violin</v>
      </c>
      <c r="D328" s="938">
        <v>107</v>
      </c>
      <c r="E328" s="938">
        <v>86</v>
      </c>
      <c r="F328" s="937" t="str">
        <f>VLOOKUP(E328,'2020'!$A$16:$G$150,2,FALSE)</f>
        <v>Babylon</v>
      </c>
      <c r="G328" s="937" t="str">
        <f>VLOOKUP(E328,'2020'!$A$16:$G$150,3,FALSE)</f>
        <v>Stallung zum Stäg</v>
      </c>
    </row>
    <row r="329" spans="1:7">
      <c r="A329" s="936">
        <v>44054</v>
      </c>
      <c r="B329" s="937" t="str">
        <f>VLOOKUP(D329,'2020'!$A$16:$G$150,3,FALSE)</f>
        <v>Zumofen / Gattlen</v>
      </c>
      <c r="C329" s="937" t="str">
        <f>VLOOKUP(D329,'2020'!$A$16:$G$150,2,FALSE)</f>
        <v>Fayola</v>
      </c>
      <c r="D329" s="938">
        <v>119</v>
      </c>
      <c r="E329" s="938">
        <v>18</v>
      </c>
      <c r="F329" s="937" t="str">
        <f>VLOOKUP(E329,'2020'!$A$16:$G$150,2,FALSE)</f>
        <v>Souki</v>
      </c>
      <c r="G329" s="937" t="str">
        <f>VLOOKUP(E329,'2020'!$A$16:$G$150,3,FALSE)</f>
        <v>Bregy Uli + Pascal</v>
      </c>
    </row>
    <row r="330" spans="1:7">
      <c r="A330" s="936">
        <v>44054</v>
      </c>
      <c r="B330" s="937" t="str">
        <f>VLOOKUP(D330,'2020'!$A$16:$G$150,3,FALSE)</f>
        <v>Williner Anton</v>
      </c>
      <c r="C330" s="937" t="str">
        <f>VLOOKUP(D330,'2020'!$A$16:$G$150,2,FALSE)</f>
        <v>Tira</v>
      </c>
      <c r="D330" s="938">
        <v>100</v>
      </c>
      <c r="E330" s="938">
        <v>14</v>
      </c>
      <c r="F330" s="937" t="str">
        <f>VLOOKUP(E330,'2020'!$A$16:$G$150,2,FALSE)</f>
        <v>Canabis</v>
      </c>
      <c r="G330" s="937" t="str">
        <f>VLOOKUP(E330,'2020'!$A$16:$G$150,3,FALSE)</f>
        <v>Bregy Ralf + Adolf</v>
      </c>
    </row>
    <row r="331" spans="1:7">
      <c r="A331" s="936">
        <v>44054</v>
      </c>
      <c r="B331" s="937" t="str">
        <f>VLOOKUP(D331,'2020'!$A$16:$G$150,3,FALSE)</f>
        <v>Zumofen / Gattlen</v>
      </c>
      <c r="C331" s="937" t="str">
        <f>VLOOKUP(D331,'2020'!$A$16:$G$150,2,FALSE)</f>
        <v>Violin</v>
      </c>
      <c r="D331" s="938">
        <v>107</v>
      </c>
      <c r="E331" s="938">
        <v>87</v>
      </c>
      <c r="F331" s="937" t="str">
        <f>VLOOKUP(E331,'2020'!$A$16:$G$150,2,FALSE)</f>
        <v>Benika</v>
      </c>
      <c r="G331" s="937" t="str">
        <f>VLOOKUP(E331,'2020'!$A$16:$G$150,3,FALSE)</f>
        <v>Stallung zum Stäg</v>
      </c>
    </row>
    <row r="332" spans="1:7">
      <c r="A332" s="936">
        <v>44054</v>
      </c>
      <c r="B332" s="937" t="str">
        <f>VLOOKUP(D332,'2020'!$A$16:$G$150,3,FALSE)</f>
        <v>Bayard Medard + Gustav</v>
      </c>
      <c r="C332" s="937" t="str">
        <f>VLOOKUP(D332,'2020'!$A$16:$G$150,2,FALSE)</f>
        <v>Venus</v>
      </c>
      <c r="D332" s="938">
        <v>6</v>
      </c>
      <c r="E332" s="938">
        <v>113</v>
      </c>
      <c r="F332" s="937" t="str">
        <f>VLOOKUP(E332,'2020'!$A$16:$G$150,2,FALSE)</f>
        <v>Vanda</v>
      </c>
      <c r="G332" s="937" t="str">
        <f>VLOOKUP(E332,'2020'!$A$16:$G$150,3,FALSE)</f>
        <v>Zumofen / Gattlen</v>
      </c>
    </row>
    <row r="333" spans="1:7">
      <c r="A333" s="936">
        <v>44054</v>
      </c>
      <c r="B333" s="937" t="str">
        <f>VLOOKUP(D333,'2020'!$A$16:$G$150,3,FALSE)</f>
        <v>Bregy Uli + Pascal</v>
      </c>
      <c r="C333" s="937" t="str">
        <f>VLOOKUP(D333,'2020'!$A$16:$G$150,2,FALSE)</f>
        <v>Bora</v>
      </c>
      <c r="D333" s="938">
        <v>21</v>
      </c>
      <c r="E333" s="938">
        <v>9</v>
      </c>
      <c r="F333" s="937" t="str">
        <f>VLOOKUP(E333,'2020'!$A$16:$G$150,2,FALSE)</f>
        <v>Flacari</v>
      </c>
      <c r="G333" s="937" t="str">
        <f>VLOOKUP(E333,'2020'!$A$16:$G$150,3,FALSE)</f>
        <v>Bregy Ralf + Adolf</v>
      </c>
    </row>
    <row r="334" spans="1:7">
      <c r="A334" s="936">
        <v>44054</v>
      </c>
      <c r="B334" s="937" t="str">
        <f>VLOOKUP(D334,'2020'!$A$16:$G$150,3,FALSE)</f>
        <v>Bayard Medard + Gustav</v>
      </c>
      <c r="C334" s="937" t="str">
        <f>VLOOKUP(D334,'2020'!$A$16:$G$150,2,FALSE)</f>
        <v>Venus</v>
      </c>
      <c r="D334" s="938">
        <v>6</v>
      </c>
      <c r="E334" s="938">
        <v>111</v>
      </c>
      <c r="F334" s="937" t="str">
        <f>VLOOKUP(E334,'2020'!$A$16:$G$150,2,FALSE)</f>
        <v>Vidona</v>
      </c>
      <c r="G334" s="937" t="str">
        <f>VLOOKUP(E334,'2020'!$A$16:$G$150,3,FALSE)</f>
        <v>Zumofen / Gattlen</v>
      </c>
    </row>
    <row r="335" spans="1:7">
      <c r="A335" s="936">
        <v>44054</v>
      </c>
      <c r="B335" s="937" t="str">
        <f>VLOOKUP(D335,'2020'!$A$16:$G$150,3,FALSE)</f>
        <v>Bregy Uli + Pascal</v>
      </c>
      <c r="C335" s="937" t="str">
        <f>VLOOKUP(D335,'2020'!$A$16:$G$150,2,FALSE)</f>
        <v>Souki</v>
      </c>
      <c r="D335" s="938">
        <v>18</v>
      </c>
      <c r="E335" s="938">
        <v>23</v>
      </c>
      <c r="F335" s="937" t="str">
        <f>VLOOKUP(E335,'2020'!$A$16:$G$150,2,FALSE)</f>
        <v>Pandora</v>
      </c>
      <c r="G335" s="937" t="str">
        <f>VLOOKUP(E335,'2020'!$A$16:$G$150,3,FALSE)</f>
        <v>Bregy Uli + Pascal</v>
      </c>
    </row>
    <row r="336" spans="1:7">
      <c r="A336" s="936">
        <v>44054</v>
      </c>
      <c r="B336" s="937" t="str">
        <f>VLOOKUP(D336,'2020'!$A$16:$G$150,3,FALSE)</f>
        <v>Bregy Uli + Pascal</v>
      </c>
      <c r="C336" s="937" t="str">
        <f>VLOOKUP(D336,'2020'!$A$16:$G$150,2,FALSE)</f>
        <v>Pandora</v>
      </c>
      <c r="D336" s="938">
        <v>23</v>
      </c>
      <c r="E336" s="938">
        <v>18</v>
      </c>
      <c r="F336" s="937" t="str">
        <f>VLOOKUP(E336,'2020'!$A$16:$G$150,2,FALSE)</f>
        <v>Souki</v>
      </c>
      <c r="G336" s="937" t="str">
        <f>VLOOKUP(E336,'2020'!$A$16:$G$150,3,FALSE)</f>
        <v>Bregy Uli + Pascal</v>
      </c>
    </row>
    <row r="337" spans="1:7">
      <c r="A337" s="936">
        <v>44054</v>
      </c>
      <c r="B337" s="937" t="str">
        <f>VLOOKUP(D337,'2020'!$A$16:$G$150,3,FALSE)</f>
        <v>Jäger Carlo</v>
      </c>
      <c r="C337" s="937" t="str">
        <f>VLOOKUP(D337,'2020'!$A$16:$G$150,2,FALSE)</f>
        <v>Metis</v>
      </c>
      <c r="D337" s="938">
        <v>66</v>
      </c>
      <c r="E337" s="938">
        <v>87</v>
      </c>
      <c r="F337" s="937" t="str">
        <f>VLOOKUP(E337,'2020'!$A$16:$G$150,2,FALSE)</f>
        <v>Benika</v>
      </c>
      <c r="G337" s="937" t="str">
        <f>VLOOKUP(E337,'2020'!$A$16:$G$150,3,FALSE)</f>
        <v>Stallung zum Stäg</v>
      </c>
    </row>
    <row r="338" spans="1:7">
      <c r="A338" s="939">
        <v>44053</v>
      </c>
      <c r="B338" s="940" t="str">
        <f>VLOOKUP(D338,'2020'!$A$16:$G$150,3,FALSE)</f>
        <v>Zumofen / Gattlen</v>
      </c>
      <c r="C338" s="940" t="str">
        <f>VLOOKUP(D338,'2020'!$A$16:$G$150,2,FALSE)</f>
        <v>Xena</v>
      </c>
      <c r="D338" s="941">
        <v>110</v>
      </c>
      <c r="E338" s="941">
        <v>98</v>
      </c>
      <c r="F338" s="940" t="str">
        <f>VLOOKUP(E338,'2020'!$A$16:$G$150,2,FALSE)</f>
        <v>Colonell</v>
      </c>
      <c r="G338" s="940" t="str">
        <f>VLOOKUP(E338,'2020'!$A$16:$G$150,3,FALSE)</f>
        <v>Williner Anton</v>
      </c>
    </row>
    <row r="339" spans="1:7">
      <c r="A339" s="939">
        <v>44053</v>
      </c>
      <c r="B339" s="940" t="str">
        <f>VLOOKUP(D339,'2020'!$A$16:$G$150,3,FALSE)</f>
        <v>Williner Anton</v>
      </c>
      <c r="C339" s="940" t="str">
        <f>VLOOKUP(D339,'2020'!$A$16:$G$150,2,FALSE)</f>
        <v>Diva</v>
      </c>
      <c r="D339" s="941">
        <v>99</v>
      </c>
      <c r="E339" s="941">
        <v>26</v>
      </c>
      <c r="F339" s="940" t="str">
        <f>VLOOKUP(E339,'2020'!$A$16:$G$150,2,FALSE)</f>
        <v>Cataleya</v>
      </c>
      <c r="G339" s="940" t="str">
        <f>VLOOKUP(E339,'2020'!$A$16:$G$150,3,FALSE)</f>
        <v>Bregy Uli + Pascal</v>
      </c>
    </row>
    <row r="340" spans="1:7">
      <c r="A340" s="939">
        <v>44053</v>
      </c>
      <c r="B340" s="940" t="str">
        <f>VLOOKUP(D340,'2020'!$A$16:$G$150,3,FALSE)</f>
        <v>Zumofen / Gattlen</v>
      </c>
      <c r="C340" s="940" t="str">
        <f>VLOOKUP(D340,'2020'!$A$16:$G$150,2,FALSE)</f>
        <v>Vanda</v>
      </c>
      <c r="D340" s="941">
        <v>113</v>
      </c>
      <c r="E340" s="941">
        <v>23</v>
      </c>
      <c r="F340" s="940" t="str">
        <f>VLOOKUP(E340,'2020'!$A$16:$G$150,2,FALSE)</f>
        <v>Pandora</v>
      </c>
      <c r="G340" s="940" t="str">
        <f>VLOOKUP(E340,'2020'!$A$16:$G$150,3,FALSE)</f>
        <v>Bregy Uli + Pascal</v>
      </c>
    </row>
    <row r="341" spans="1:7">
      <c r="A341" s="939">
        <v>44053</v>
      </c>
      <c r="B341" s="940" t="str">
        <f>VLOOKUP(D341,'2020'!$A$16:$G$150,3,FALSE)</f>
        <v>Bregy Ralf + Adolf</v>
      </c>
      <c r="C341" s="940" t="str">
        <f>VLOOKUP(D341,'2020'!$A$16:$G$150,2,FALSE)</f>
        <v>Flacari</v>
      </c>
      <c r="D341" s="941">
        <v>9</v>
      </c>
      <c r="E341" s="941">
        <v>46</v>
      </c>
      <c r="F341" s="940" t="str">
        <f>VLOOKUP(E341,'2020'!$A$16:$G$150,2,FALSE)</f>
        <v>Lorens</v>
      </c>
      <c r="G341" s="940" t="str">
        <f>VLOOKUP(E341,'2020'!$A$16:$G$150,3,FALSE)</f>
        <v>Gebr. Jäger</v>
      </c>
    </row>
    <row r="342" spans="1:7">
      <c r="A342" s="939">
        <v>44053</v>
      </c>
      <c r="B342" s="940" t="str">
        <f>VLOOKUP(D342,'2020'!$A$16:$G$150,3,FALSE)</f>
        <v>Bregy Ralf + Adolf</v>
      </c>
      <c r="C342" s="940" t="str">
        <f>VLOOKUP(D342,'2020'!$A$16:$G$150,2,FALSE)</f>
        <v>Coquette</v>
      </c>
      <c r="D342" s="941">
        <v>17</v>
      </c>
      <c r="E342" s="941">
        <v>41</v>
      </c>
      <c r="F342" s="940" t="str">
        <f>VLOOKUP(E342,'2020'!$A$16:$G$150,2,FALSE)</f>
        <v>Mystic</v>
      </c>
      <c r="G342" s="940" t="str">
        <f>VLOOKUP(E342,'2020'!$A$16:$G$150,3,FALSE)</f>
        <v>Fux W., J., + Wyer Piet</v>
      </c>
    </row>
    <row r="343" spans="1:7">
      <c r="A343" s="939">
        <v>44053</v>
      </c>
      <c r="B343" s="940" t="str">
        <f>VLOOKUP(D343,'2020'!$A$16:$G$150,3,FALSE)</f>
        <v>Gebr. Jäger</v>
      </c>
      <c r="C343" s="940" t="str">
        <f>VLOOKUP(D343,'2020'!$A$16:$G$150,2,FALSE)</f>
        <v>Lorens</v>
      </c>
      <c r="D343" s="941">
        <v>46</v>
      </c>
      <c r="E343" s="941">
        <v>29</v>
      </c>
      <c r="F343" s="940" t="str">
        <f>VLOOKUP(E343,'2020'!$A$16:$G$150,2,FALSE)</f>
        <v>Rebell</v>
      </c>
      <c r="G343" s="940" t="str">
        <f>VLOOKUP(E343,'2020'!$A$16:$G$150,3,FALSE)</f>
        <v>Fam. Leiggener</v>
      </c>
    </row>
    <row r="344" spans="1:7">
      <c r="A344" s="939">
        <v>44053</v>
      </c>
      <c r="B344" s="940" t="str">
        <f>VLOOKUP(D344,'2020'!$A$16:$G$150,3,FALSE)</f>
        <v>Tscherry E. + B.</v>
      </c>
      <c r="C344" s="940" t="str">
        <f>VLOOKUP(D344,'2020'!$A$16:$G$150,2,FALSE)</f>
        <v>Carolin</v>
      </c>
      <c r="D344" s="941">
        <v>93</v>
      </c>
      <c r="E344" s="941">
        <v>60</v>
      </c>
      <c r="F344" s="940" t="str">
        <f>VLOOKUP(E344,'2020'!$A$16:$G$150,2,FALSE)</f>
        <v>Bayonne</v>
      </c>
      <c r="G344" s="940" t="str">
        <f>VLOOKUP(E344,'2020'!$A$16:$G$150,3,FALSE)</f>
        <v>Jäger Carlo</v>
      </c>
    </row>
    <row r="345" spans="1:7">
      <c r="A345" s="939">
        <v>44053</v>
      </c>
      <c r="B345" s="940" t="str">
        <f>VLOOKUP(D345,'2020'!$A$16:$G$150,3,FALSE)</f>
        <v>Zumofen / Gattlen</v>
      </c>
      <c r="C345" s="940" t="str">
        <f>VLOOKUP(D345,'2020'!$A$16:$G$150,2,FALSE)</f>
        <v>Maya</v>
      </c>
      <c r="D345" s="941">
        <v>114</v>
      </c>
      <c r="E345" s="941">
        <v>61</v>
      </c>
      <c r="F345" s="940" t="str">
        <f>VLOOKUP(E345,'2020'!$A$16:$G$150,2,FALSE)</f>
        <v>Grolla</v>
      </c>
      <c r="G345" s="940" t="str">
        <f>VLOOKUP(E345,'2020'!$A$16:$G$150,3,FALSE)</f>
        <v>Jäger Carlo</v>
      </c>
    </row>
    <row r="346" spans="1:7">
      <c r="A346" s="939">
        <v>44053</v>
      </c>
      <c r="B346" s="940" t="str">
        <f>VLOOKUP(D346,'2020'!$A$16:$G$150,3,FALSE)</f>
        <v>Zumofen / Gattlen</v>
      </c>
      <c r="C346" s="940" t="str">
        <f>VLOOKUP(D346,'2020'!$A$16:$G$150,2,FALSE)</f>
        <v xml:space="preserve">Riva </v>
      </c>
      <c r="D346" s="941">
        <v>112</v>
      </c>
      <c r="E346" s="941">
        <v>80</v>
      </c>
      <c r="F346" s="940" t="str">
        <f>VLOOKUP(E346,'2020'!$A$16:$G$150,2,FALSE)</f>
        <v>Manou</v>
      </c>
      <c r="G346" s="940" t="str">
        <f>VLOOKUP(E346,'2020'!$A$16:$G$150,3,FALSE)</f>
        <v xml:space="preserve">Stallung Passeraub </v>
      </c>
    </row>
    <row r="347" spans="1:7">
      <c r="A347" s="939">
        <v>44053</v>
      </c>
      <c r="B347" s="940" t="str">
        <f>VLOOKUP(D347,'2020'!$A$16:$G$150,3,FALSE)</f>
        <v>Jäger Carlo</v>
      </c>
      <c r="C347" s="940" t="str">
        <f>VLOOKUP(D347,'2020'!$A$16:$G$150,2,FALSE)</f>
        <v>Tokio</v>
      </c>
      <c r="D347" s="941">
        <v>70</v>
      </c>
      <c r="E347" s="941">
        <v>112</v>
      </c>
      <c r="F347" s="940" t="str">
        <f>VLOOKUP(E347,'2020'!$A$16:$G$150,2,FALSE)</f>
        <v xml:space="preserve">Riva </v>
      </c>
      <c r="G347" s="940" t="str">
        <f>VLOOKUP(E347,'2020'!$A$16:$G$150,3,FALSE)</f>
        <v>Zumofen / Gattlen</v>
      </c>
    </row>
    <row r="348" spans="1:7">
      <c r="A348" s="939">
        <v>44053</v>
      </c>
      <c r="B348" s="940" t="str">
        <f>VLOOKUP(D348,'2020'!$A$16:$G$150,3,FALSE)</f>
        <v>Stallung zum Stäg</v>
      </c>
      <c r="C348" s="940" t="str">
        <f>VLOOKUP(D348,'2020'!$A$16:$G$150,2,FALSE)</f>
        <v>Babylon</v>
      </c>
      <c r="D348" s="941">
        <v>86</v>
      </c>
      <c r="E348" s="941">
        <v>88</v>
      </c>
      <c r="F348" s="940" t="str">
        <f>VLOOKUP(E348,'2020'!$A$16:$G$150,2,FALSE)</f>
        <v>Malice</v>
      </c>
      <c r="G348" s="940" t="str">
        <f>VLOOKUP(E348,'2020'!$A$16:$G$150,3,FALSE)</f>
        <v>Sewer R. + Thommen S.</v>
      </c>
    </row>
    <row r="349" spans="1:7">
      <c r="A349" s="939">
        <v>44053</v>
      </c>
      <c r="B349" s="940" t="str">
        <f>VLOOKUP(D349,'2020'!$A$16:$G$150,3,FALSE)</f>
        <v>Bregy Ralf + Adolf</v>
      </c>
      <c r="C349" s="940" t="str">
        <f>VLOOKUP(D349,'2020'!$A$16:$G$150,2,FALSE)</f>
        <v>Canabis</v>
      </c>
      <c r="D349" s="941">
        <v>14</v>
      </c>
      <c r="E349" s="941">
        <v>40</v>
      </c>
      <c r="F349" s="940" t="str">
        <f>VLOOKUP(E349,'2020'!$A$16:$G$150,2,FALSE)</f>
        <v>Toscana</v>
      </c>
      <c r="G349" s="940" t="str">
        <f>VLOOKUP(E349,'2020'!$A$16:$G$150,3,FALSE)</f>
        <v>Fux W., J., + Wyer Piet</v>
      </c>
    </row>
    <row r="350" spans="1:7">
      <c r="A350" s="936">
        <v>44052</v>
      </c>
      <c r="B350" s="937" t="str">
        <f>VLOOKUP(D350,'2020'!$A$16:$G$150,3,FALSE)</f>
        <v>Bayard Medard + Gustav</v>
      </c>
      <c r="C350" s="937" t="str">
        <f>VLOOKUP(D350,'2020'!$A$16:$G$150,2,FALSE)</f>
        <v>Venus</v>
      </c>
      <c r="D350" s="938">
        <v>6</v>
      </c>
      <c r="E350" s="938">
        <v>109</v>
      </c>
      <c r="F350" s="937" t="str">
        <f>VLOOKUP(E350,'2020'!$A$16:$G$150,2,FALSE)</f>
        <v>Rena</v>
      </c>
      <c r="G350" s="937" t="str">
        <f>VLOOKUP(E350,'2020'!$A$16:$G$150,3,FALSE)</f>
        <v>Zumofen / Gattlen</v>
      </c>
    </row>
    <row r="351" spans="1:7">
      <c r="A351" s="936">
        <v>44052</v>
      </c>
      <c r="B351" s="937" t="str">
        <f>VLOOKUP(D351,'2020'!$A$16:$G$150,3,FALSE)</f>
        <v>Sewer R. + Thommen S.</v>
      </c>
      <c r="C351" s="937" t="str">
        <f>VLOOKUP(D351,'2020'!$A$16:$G$150,2,FALSE)</f>
        <v>Biscot</v>
      </c>
      <c r="D351" s="938">
        <v>90</v>
      </c>
      <c r="E351" s="938">
        <v>41</v>
      </c>
      <c r="F351" s="937" t="str">
        <f>VLOOKUP(E351,'2020'!$A$16:$G$150,2,FALSE)</f>
        <v>Mystic</v>
      </c>
      <c r="G351" s="937" t="str">
        <f>VLOOKUP(E351,'2020'!$A$16:$G$150,3,FALSE)</f>
        <v>Fux W., J., + Wyer Piet</v>
      </c>
    </row>
    <row r="352" spans="1:7">
      <c r="A352" s="936">
        <v>44052</v>
      </c>
      <c r="B352" s="937" t="str">
        <f>VLOOKUP(D352,'2020'!$A$16:$G$150,3,FALSE)</f>
        <v>Zumofen / Gattlen</v>
      </c>
      <c r="C352" s="937" t="str">
        <f>VLOOKUP(D352,'2020'!$A$16:$G$150,2,FALSE)</f>
        <v>Rambo</v>
      </c>
      <c r="D352" s="938">
        <v>106</v>
      </c>
      <c r="E352" s="938">
        <v>39</v>
      </c>
      <c r="F352" s="937" t="str">
        <f>VLOOKUP(E352,'2020'!$A$16:$G$150,2,FALSE)</f>
        <v>Bacardi</v>
      </c>
      <c r="G352" s="937" t="str">
        <f>VLOOKUP(E352,'2020'!$A$16:$G$150,3,FALSE)</f>
        <v>Fux W., J., + Wyer Piet</v>
      </c>
    </row>
    <row r="353" spans="1:7">
      <c r="A353" s="936">
        <v>44052</v>
      </c>
      <c r="B353" s="937" t="str">
        <f>VLOOKUP(D353,'2020'!$A$16:$G$150,3,FALSE)</f>
        <v>Bregy Ralf + Adolf</v>
      </c>
      <c r="C353" s="937" t="str">
        <f>VLOOKUP(D353,'2020'!$A$16:$G$150,2,FALSE)</f>
        <v>Coquette</v>
      </c>
      <c r="D353" s="938">
        <v>17</v>
      </c>
      <c r="E353" s="938">
        <v>39</v>
      </c>
      <c r="F353" s="937" t="str">
        <f>VLOOKUP(E353,'2020'!$A$16:$G$150,2,FALSE)</f>
        <v>Bacardi</v>
      </c>
      <c r="G353" s="937" t="str">
        <f>VLOOKUP(E353,'2020'!$A$16:$G$150,3,FALSE)</f>
        <v>Fux W., J., + Wyer Piet</v>
      </c>
    </row>
    <row r="354" spans="1:7">
      <c r="A354" s="936">
        <v>44052</v>
      </c>
      <c r="B354" s="937" t="str">
        <f>VLOOKUP(D354,'2020'!$A$16:$G$150,3,FALSE)</f>
        <v>Fam. Leiggener</v>
      </c>
      <c r="C354" s="937" t="str">
        <f>VLOOKUP(D354,'2020'!$A$16:$G$150,2,FALSE)</f>
        <v>Rebell</v>
      </c>
      <c r="D354" s="938">
        <v>29</v>
      </c>
      <c r="E354" s="938">
        <v>96</v>
      </c>
      <c r="F354" s="937" t="str">
        <f>VLOOKUP(E354,'2020'!$A$16:$G$150,2,FALSE)</f>
        <v>Tigra</v>
      </c>
      <c r="G354" s="937" t="str">
        <f>VLOOKUP(E354,'2020'!$A$16:$G$150,3,FALSE)</f>
        <v>Williner Anton</v>
      </c>
    </row>
    <row r="355" spans="1:7">
      <c r="A355" s="936">
        <v>44052</v>
      </c>
      <c r="B355" s="937" t="str">
        <f>VLOOKUP(D355,'2020'!$A$16:$G$150,3,FALSE)</f>
        <v>Jäger Carlo</v>
      </c>
      <c r="C355" s="937" t="str">
        <f>VLOOKUP(D355,'2020'!$A$16:$G$150,2,FALSE)</f>
        <v>Candice</v>
      </c>
      <c r="D355" s="938">
        <v>62</v>
      </c>
      <c r="E355" s="938">
        <v>71</v>
      </c>
      <c r="F355" s="937" t="str">
        <f>VLOOKUP(E355,'2020'!$A$16:$G$150,2,FALSE)</f>
        <v>Baghira</v>
      </c>
      <c r="G355" s="937" t="str">
        <f>VLOOKUP(E355,'2020'!$A$16:$G$150,3,FALSE)</f>
        <v>Mathieu Leander + S.</v>
      </c>
    </row>
    <row r="356" spans="1:7">
      <c r="A356" s="936">
        <v>44052</v>
      </c>
      <c r="B356" s="937" t="str">
        <f>VLOOKUP(D356,'2020'!$A$16:$G$150,3,FALSE)</f>
        <v>Bayard Medard + Gustav</v>
      </c>
      <c r="C356" s="937" t="str">
        <f>VLOOKUP(D356,'2020'!$A$16:$G$150,2,FALSE)</f>
        <v>Fantastic</v>
      </c>
      <c r="D356" s="938">
        <v>2</v>
      </c>
      <c r="E356" s="938">
        <v>61</v>
      </c>
      <c r="F356" s="937" t="str">
        <f>VLOOKUP(E356,'2020'!$A$16:$G$150,2,FALSE)</f>
        <v>Grolla</v>
      </c>
      <c r="G356" s="937" t="str">
        <f>VLOOKUP(E356,'2020'!$A$16:$G$150,3,FALSE)</f>
        <v>Jäger Carlo</v>
      </c>
    </row>
    <row r="357" spans="1:7">
      <c r="A357" s="936">
        <v>44052</v>
      </c>
      <c r="B357" s="937" t="str">
        <f>VLOOKUP(D357,'2020'!$A$16:$G$150,3,FALSE)</f>
        <v>Bregy Ralf + Adolf</v>
      </c>
      <c r="C357" s="937" t="str">
        <f>VLOOKUP(D357,'2020'!$A$16:$G$150,2,FALSE)</f>
        <v>Coquette</v>
      </c>
      <c r="D357" s="938">
        <v>17</v>
      </c>
      <c r="E357" s="938">
        <v>63</v>
      </c>
      <c r="F357" s="937" t="str">
        <f>VLOOKUP(E357,'2020'!$A$16:$G$150,2,FALSE)</f>
        <v>Pisa</v>
      </c>
      <c r="G357" s="937" t="str">
        <f>VLOOKUP(E357,'2020'!$A$16:$G$150,3,FALSE)</f>
        <v>Jäger Carlo</v>
      </c>
    </row>
    <row r="358" spans="1:7">
      <c r="A358" s="936">
        <v>44052</v>
      </c>
      <c r="B358" s="937" t="str">
        <f>VLOOKUP(D358,'2020'!$A$16:$G$150,3,FALSE)</f>
        <v>Fux W., J., + Wyer Piet</v>
      </c>
      <c r="C358" s="937" t="str">
        <f>VLOOKUP(D358,'2020'!$A$16:$G$150,2,FALSE)</f>
        <v>Toscana</v>
      </c>
      <c r="D358" s="938">
        <v>40</v>
      </c>
      <c r="E358" s="938">
        <v>89</v>
      </c>
      <c r="F358" s="937" t="str">
        <f>VLOOKUP(E358,'2020'!$A$16:$G$150,2,FALSE)</f>
        <v>Tiara</v>
      </c>
      <c r="G358" s="937" t="str">
        <f>VLOOKUP(E358,'2020'!$A$16:$G$150,3,FALSE)</f>
        <v>Sewer R. + Thommen S.</v>
      </c>
    </row>
    <row r="359" spans="1:7">
      <c r="A359" s="936">
        <v>44052</v>
      </c>
      <c r="B359" s="937" t="str">
        <f>VLOOKUP(D359,'2020'!$A$16:$G$150,3,FALSE)</f>
        <v>Jäger Carlo</v>
      </c>
      <c r="C359" s="937" t="str">
        <f>VLOOKUP(D359,'2020'!$A$16:$G$150,2,FALSE)</f>
        <v>Taverne</v>
      </c>
      <c r="D359" s="938">
        <v>69</v>
      </c>
      <c r="E359" s="938">
        <v>88</v>
      </c>
      <c r="F359" s="937" t="str">
        <f>VLOOKUP(E359,'2020'!$A$16:$G$150,2,FALSE)</f>
        <v>Malice</v>
      </c>
      <c r="G359" s="937" t="str">
        <f>VLOOKUP(E359,'2020'!$A$16:$G$150,3,FALSE)</f>
        <v>Sewer R. + Thommen S.</v>
      </c>
    </row>
    <row r="360" spans="1:7">
      <c r="A360" s="936">
        <v>44052</v>
      </c>
      <c r="B360" s="937" t="str">
        <f>VLOOKUP(D360,'2020'!$A$16:$G$150,3,FALSE)</f>
        <v xml:space="preserve">Stallung Passeraub </v>
      </c>
      <c r="C360" s="937" t="str">
        <f>VLOOKUP(D360,'2020'!$A$16:$G$150,2,FALSE)</f>
        <v>Manou</v>
      </c>
      <c r="D360" s="938">
        <v>80</v>
      </c>
      <c r="E360" s="938">
        <v>31</v>
      </c>
      <c r="F360" s="937" t="str">
        <f>VLOOKUP(E360,'2020'!$A$16:$G$150,2,FALSE)</f>
        <v>Baron</v>
      </c>
      <c r="G360" s="937" t="str">
        <f>VLOOKUP(E360,'2020'!$A$16:$G$150,3,FALSE)</f>
        <v>Fam. Leiggener</v>
      </c>
    </row>
    <row r="361" spans="1:7">
      <c r="A361" s="936">
        <v>44052</v>
      </c>
      <c r="B361" s="937" t="str">
        <f>VLOOKUP(D361,'2020'!$A$16:$G$150,3,FALSE)</f>
        <v>Zumofen / Gattlen</v>
      </c>
      <c r="C361" s="937" t="str">
        <f>VLOOKUP(D361,'2020'!$A$16:$G$150,2,FALSE)</f>
        <v>Vanda</v>
      </c>
      <c r="D361" s="938">
        <v>113</v>
      </c>
      <c r="E361" s="938">
        <v>4</v>
      </c>
      <c r="F361" s="937" t="str">
        <f>VLOOKUP(E361,'2020'!$A$16:$G$150,2,FALSE)</f>
        <v>Vampir</v>
      </c>
      <c r="G361" s="937" t="str">
        <f>VLOOKUP(E361,'2020'!$A$16:$G$150,3,FALSE)</f>
        <v>Bayard Medard + Gustav</v>
      </c>
    </row>
    <row r="362" spans="1:7">
      <c r="A362" s="936">
        <v>44052</v>
      </c>
      <c r="B362" s="937" t="str">
        <f>VLOOKUP(D362,'2020'!$A$16:$G$150,3,FALSE)</f>
        <v>Williner Anton</v>
      </c>
      <c r="C362" s="937" t="str">
        <f>VLOOKUP(D362,'2020'!$A$16:$G$150,2,FALSE)</f>
        <v>Tigra</v>
      </c>
      <c r="D362" s="938">
        <v>96</v>
      </c>
      <c r="E362" s="938">
        <v>117</v>
      </c>
      <c r="F362" s="937" t="str">
        <f>VLOOKUP(E362,'2020'!$A$16:$G$150,2,FALSE)</f>
        <v>Rigolo</v>
      </c>
      <c r="G362" s="937" t="str">
        <f>VLOOKUP(E362,'2020'!$A$16:$G$150,3,FALSE)</f>
        <v>Zumofen / Gattlen</v>
      </c>
    </row>
    <row r="363" spans="1:7">
      <c r="A363" s="936">
        <v>44052</v>
      </c>
      <c r="B363" s="937" t="str">
        <f>VLOOKUP(D363,'2020'!$A$16:$G$150,3,FALSE)</f>
        <v>Bregy Uli + Pascal</v>
      </c>
      <c r="C363" s="937" t="str">
        <f>VLOOKUP(D363,'2020'!$A$16:$G$150,2,FALSE)</f>
        <v>Murphy</v>
      </c>
      <c r="D363" s="938">
        <v>27</v>
      </c>
      <c r="E363" s="938">
        <v>25</v>
      </c>
      <c r="F363" s="937" t="str">
        <f>VLOOKUP(E363,'2020'!$A$16:$G$150,2,FALSE)</f>
        <v>Calette</v>
      </c>
      <c r="G363" s="937" t="str">
        <f>VLOOKUP(E363,'2020'!$A$16:$G$150,3,FALSE)</f>
        <v>Bregy Uli + Pascal</v>
      </c>
    </row>
    <row r="364" spans="1:7">
      <c r="A364" s="936">
        <v>44052</v>
      </c>
      <c r="B364" s="937" t="str">
        <f>VLOOKUP(D364,'2020'!$A$16:$G$150,3,FALSE)</f>
        <v>Gebr. Jäger</v>
      </c>
      <c r="C364" s="937" t="str">
        <f>VLOOKUP(D364,'2020'!$A$16:$G$150,2,FALSE)</f>
        <v>Tiara</v>
      </c>
      <c r="D364" s="938">
        <v>47</v>
      </c>
      <c r="E364" s="938">
        <v>115</v>
      </c>
      <c r="F364" s="937" t="str">
        <f>VLOOKUP(E364,'2020'!$A$16:$G$150,2,FALSE)</f>
        <v>Pepitta</v>
      </c>
      <c r="G364" s="937" t="str">
        <f>VLOOKUP(E364,'2020'!$A$16:$G$150,3,FALSE)</f>
        <v>Zumofen / Gattlen</v>
      </c>
    </row>
    <row r="365" spans="1:7">
      <c r="A365" s="936">
        <v>44052</v>
      </c>
      <c r="B365" s="937" t="str">
        <f>VLOOKUP(D365,'2020'!$A$16:$G$150,3,FALSE)</f>
        <v>Bayard Medard + Gustav</v>
      </c>
      <c r="C365" s="937" t="str">
        <f>VLOOKUP(D365,'2020'!$A$16:$G$150,2,FALSE)</f>
        <v>Vampir</v>
      </c>
      <c r="D365" s="938">
        <v>4</v>
      </c>
      <c r="E365" s="938">
        <v>68</v>
      </c>
      <c r="F365" s="937" t="str">
        <f>VLOOKUP(E365,'2020'!$A$16:$G$150,2,FALSE)</f>
        <v>Pivoine</v>
      </c>
      <c r="G365" s="937" t="str">
        <f>VLOOKUP(E365,'2020'!$A$16:$G$150,3,FALSE)</f>
        <v>Jäger Carlo</v>
      </c>
    </row>
    <row r="366" spans="1:7">
      <c r="A366" s="936">
        <v>44052</v>
      </c>
      <c r="B366" s="937" t="str">
        <f>VLOOKUP(D366,'2020'!$A$16:$G$150,3,FALSE)</f>
        <v>Bayard Medard + Gustav</v>
      </c>
      <c r="C366" s="937" t="str">
        <f>VLOOKUP(D366,'2020'!$A$16:$G$150,2,FALSE)</f>
        <v>Venus</v>
      </c>
      <c r="D366" s="938">
        <v>6</v>
      </c>
      <c r="E366" s="938">
        <v>101</v>
      </c>
      <c r="F366" s="937" t="str">
        <f>VLOOKUP(E366,'2020'!$A$16:$G$150,2,FALSE)</f>
        <v>Xandria</v>
      </c>
      <c r="G366" s="937" t="str">
        <f>VLOOKUP(E366,'2020'!$A$16:$G$150,3,FALSE)</f>
        <v>Wyssen Diego u. Madlen</v>
      </c>
    </row>
    <row r="367" spans="1:7">
      <c r="A367" s="936">
        <v>44052</v>
      </c>
      <c r="B367" s="937" t="str">
        <f>VLOOKUP(D367,'2020'!$A$16:$G$150,3,FALSE)</f>
        <v>Zumofen / Gattlen</v>
      </c>
      <c r="C367" s="937" t="str">
        <f>VLOOKUP(D367,'2020'!$A$16:$G$150,2,FALSE)</f>
        <v>Violette</v>
      </c>
      <c r="D367" s="938">
        <v>108</v>
      </c>
      <c r="E367" s="938">
        <v>32</v>
      </c>
      <c r="F367" s="937" t="str">
        <f>VLOOKUP(E367,'2020'!$A$16:$G$150,2,FALSE)</f>
        <v>Mira</v>
      </c>
      <c r="G367" s="937" t="str">
        <f>VLOOKUP(E367,'2020'!$A$16:$G$150,3,FALSE)</f>
        <v>Fam. Leiggener</v>
      </c>
    </row>
    <row r="368" spans="1:7">
      <c r="A368" s="936">
        <v>44052</v>
      </c>
      <c r="B368" s="937" t="str">
        <f>VLOOKUP(D368,'2020'!$A$16:$G$150,3,FALSE)</f>
        <v>Zumofen / Gattlen</v>
      </c>
      <c r="C368" s="937" t="str">
        <f>VLOOKUP(D368,'2020'!$A$16:$G$150,2,FALSE)</f>
        <v>Fayola</v>
      </c>
      <c r="D368" s="938">
        <v>119</v>
      </c>
      <c r="E368" s="938">
        <v>107</v>
      </c>
      <c r="F368" s="937" t="str">
        <f>VLOOKUP(E368,'2020'!$A$16:$G$150,2,FALSE)</f>
        <v>Violin</v>
      </c>
      <c r="G368" s="937" t="str">
        <f>VLOOKUP(E368,'2020'!$A$16:$G$150,3,FALSE)</f>
        <v>Zumofen / Gattlen</v>
      </c>
    </row>
    <row r="369" spans="1:7">
      <c r="A369" s="939">
        <v>44051</v>
      </c>
      <c r="B369" s="940" t="str">
        <f>VLOOKUP(D369,'2020'!$A$16:$G$150,3,FALSE)</f>
        <v>Wyssen Diego u. Madlen</v>
      </c>
      <c r="C369" s="940" t="str">
        <f>VLOOKUP(D369,'2020'!$A$16:$G$150,2,FALSE)</f>
        <v>Rasta</v>
      </c>
      <c r="D369" s="941">
        <v>102</v>
      </c>
      <c r="E369" s="941">
        <v>14</v>
      </c>
      <c r="F369" s="940" t="str">
        <f>VLOOKUP(E369,'2020'!$A$16:$G$150,2,FALSE)</f>
        <v>Canabis</v>
      </c>
      <c r="G369" s="940" t="str">
        <f>VLOOKUP(E369,'2020'!$A$16:$G$150,3,FALSE)</f>
        <v>Bregy Ralf + Adolf</v>
      </c>
    </row>
    <row r="370" spans="1:7">
      <c r="A370" s="939">
        <v>44051</v>
      </c>
      <c r="B370" s="940" t="str">
        <f>VLOOKUP(D370,'2020'!$A$16:$G$150,3,FALSE)</f>
        <v>Stallung Passeraub</v>
      </c>
      <c r="C370" s="940" t="str">
        <f>VLOOKUP(D370,'2020'!$A$16:$G$150,2,FALSE)</f>
        <v>Beres</v>
      </c>
      <c r="D370" s="941">
        <v>77</v>
      </c>
      <c r="E370" s="941">
        <v>43</v>
      </c>
      <c r="F370" s="940" t="str">
        <f>VLOOKUP(E370,'2020'!$A$16:$G$150,2,FALSE)</f>
        <v>Pampère</v>
      </c>
      <c r="G370" s="940" t="str">
        <f>VLOOKUP(E370,'2020'!$A$16:$G$150,3,FALSE)</f>
        <v>Fux W., J., + Wyer Piet</v>
      </c>
    </row>
    <row r="371" spans="1:7">
      <c r="A371" s="939">
        <v>44051</v>
      </c>
      <c r="B371" s="940" t="str">
        <f>VLOOKUP(D371,'2020'!$A$16:$G$150,3,FALSE)</f>
        <v>Fam. Leiggener</v>
      </c>
      <c r="C371" s="940" t="str">
        <f>VLOOKUP(D371,'2020'!$A$16:$G$150,2,FALSE)</f>
        <v>Bulle</v>
      </c>
      <c r="D371" s="941">
        <v>30</v>
      </c>
      <c r="E371" s="941">
        <v>79</v>
      </c>
      <c r="F371" s="940" t="str">
        <f>VLOOKUP(E371,'2020'!$A$16:$G$150,2,FALSE)</f>
        <v>Marla</v>
      </c>
      <c r="G371" s="940" t="str">
        <f>VLOOKUP(E371,'2020'!$A$16:$G$150,3,FALSE)</f>
        <v xml:space="preserve">Stallung Passeraub </v>
      </c>
    </row>
    <row r="372" spans="1:7">
      <c r="A372" s="939">
        <v>44051</v>
      </c>
      <c r="B372" s="940" t="str">
        <f>VLOOKUP(D372,'2020'!$A$16:$G$150,3,FALSE)</f>
        <v>Jäger Carlo</v>
      </c>
      <c r="C372" s="940" t="str">
        <f>VLOOKUP(D372,'2020'!$A$16:$G$150,2,FALSE)</f>
        <v>Bataille</v>
      </c>
      <c r="D372" s="941">
        <v>58</v>
      </c>
      <c r="E372" s="941">
        <v>11</v>
      </c>
      <c r="F372" s="940" t="str">
        <f>VLOOKUP(E372,'2020'!$A$16:$G$150,2,FALSE)</f>
        <v>Carcas</v>
      </c>
      <c r="G372" s="940" t="str">
        <f>VLOOKUP(E372,'2020'!$A$16:$G$150,3,FALSE)</f>
        <v>Bregy Ralf + Adolf</v>
      </c>
    </row>
    <row r="373" spans="1:7">
      <c r="A373" s="939">
        <v>44051</v>
      </c>
      <c r="B373" s="940" t="str">
        <f>VLOOKUP(D373,'2020'!$A$16:$G$150,3,FALSE)</f>
        <v>Zumofen / Gattlen</v>
      </c>
      <c r="C373" s="940" t="str">
        <f>VLOOKUP(D373,'2020'!$A$16:$G$150,2,FALSE)</f>
        <v>Rena</v>
      </c>
      <c r="D373" s="941">
        <v>109</v>
      </c>
      <c r="E373" s="941">
        <v>115</v>
      </c>
      <c r="F373" s="940" t="str">
        <f>VLOOKUP(E373,'2020'!$A$16:$G$150,2,FALSE)</f>
        <v>Pepitta</v>
      </c>
      <c r="G373" s="940" t="str">
        <f>VLOOKUP(E373,'2020'!$A$16:$G$150,3,FALSE)</f>
        <v>Zumofen / Gattlen</v>
      </c>
    </row>
    <row r="374" spans="1:7">
      <c r="A374" s="939">
        <v>44051</v>
      </c>
      <c r="B374" s="940" t="str">
        <f>VLOOKUP(D374,'2020'!$A$16:$G$150,3,FALSE)</f>
        <v>Bregy Ralf + Adolf</v>
      </c>
      <c r="C374" s="940" t="str">
        <f>VLOOKUP(D374,'2020'!$A$16:$G$150,2,FALSE)</f>
        <v>Canabis</v>
      </c>
      <c r="D374" s="941">
        <v>14</v>
      </c>
      <c r="E374" s="941">
        <v>77</v>
      </c>
      <c r="F374" s="940" t="str">
        <f>VLOOKUP(E374,'2020'!$A$16:$G$150,2,FALSE)</f>
        <v>Beres</v>
      </c>
      <c r="G374" s="940" t="str">
        <f>VLOOKUP(E374,'2020'!$A$16:$G$150,3,FALSE)</f>
        <v>Stallung Passeraub</v>
      </c>
    </row>
    <row r="375" spans="1:7">
      <c r="A375" s="939">
        <v>44051</v>
      </c>
      <c r="B375" s="940" t="str">
        <f>VLOOKUP(D375,'2020'!$A$16:$G$150,3,FALSE)</f>
        <v>Zumofen / Gattlen</v>
      </c>
      <c r="C375" s="940" t="str">
        <f>VLOOKUP(D375,'2020'!$A$16:$G$150,2,FALSE)</f>
        <v>Violette</v>
      </c>
      <c r="D375" s="941">
        <v>108</v>
      </c>
      <c r="E375" s="941">
        <v>40</v>
      </c>
      <c r="F375" s="940" t="str">
        <f>VLOOKUP(E375,'2020'!$A$16:$G$150,2,FALSE)</f>
        <v>Toscana</v>
      </c>
      <c r="G375" s="940" t="str">
        <f>VLOOKUP(E375,'2020'!$A$16:$G$150,3,FALSE)</f>
        <v>Fux W., J., + Wyer Piet</v>
      </c>
    </row>
    <row r="376" spans="1:7">
      <c r="A376" s="939">
        <v>44051</v>
      </c>
      <c r="B376" s="940" t="str">
        <f>VLOOKUP(D376,'2020'!$A$16:$G$150,3,FALSE)</f>
        <v xml:space="preserve">Stallung Passeraub </v>
      </c>
      <c r="C376" s="940" t="str">
        <f>VLOOKUP(D376,'2020'!$A$16:$G$150,2,FALSE)</f>
        <v>Bonita</v>
      </c>
      <c r="D376" s="941">
        <v>82</v>
      </c>
      <c r="E376" s="941">
        <v>14</v>
      </c>
      <c r="F376" s="940" t="str">
        <f>VLOOKUP(E376,'2020'!$A$16:$G$150,2,FALSE)</f>
        <v>Canabis</v>
      </c>
      <c r="G376" s="940" t="str">
        <f>VLOOKUP(E376,'2020'!$A$16:$G$150,3,FALSE)</f>
        <v>Bregy Ralf + Adolf</v>
      </c>
    </row>
    <row r="377" spans="1:7">
      <c r="A377" s="936">
        <v>44050</v>
      </c>
      <c r="B377" s="937" t="str">
        <f>VLOOKUP(D377,'2020'!$A$16:$G$150,3,FALSE)</f>
        <v>Bregy Uli + Pascal</v>
      </c>
      <c r="C377" s="937" t="str">
        <f>VLOOKUP(D377,'2020'!$A$16:$G$150,2,FALSE)</f>
        <v>Murphy</v>
      </c>
      <c r="D377" s="938">
        <v>27</v>
      </c>
      <c r="E377" s="938">
        <v>25</v>
      </c>
      <c r="F377" s="937" t="str">
        <f>VLOOKUP(E377,'2020'!$A$16:$G$150,2,FALSE)</f>
        <v>Calette</v>
      </c>
      <c r="G377" s="937" t="str">
        <f>VLOOKUP(E377,'2020'!$A$16:$G$150,3,FALSE)</f>
        <v>Bregy Uli + Pascal</v>
      </c>
    </row>
    <row r="378" spans="1:7">
      <c r="A378" s="936">
        <v>44050</v>
      </c>
      <c r="B378" s="937" t="str">
        <f>VLOOKUP(D378,'2020'!$A$16:$G$150,3,FALSE)</f>
        <v>Jäger Carlo</v>
      </c>
      <c r="C378" s="937" t="str">
        <f>VLOOKUP(D378,'2020'!$A$16:$G$150,2,FALSE)</f>
        <v>Candice</v>
      </c>
      <c r="D378" s="938">
        <v>62</v>
      </c>
      <c r="E378" s="938">
        <v>47</v>
      </c>
      <c r="F378" s="937" t="str">
        <f>VLOOKUP(E378,'2020'!$A$16:$G$150,2,FALSE)</f>
        <v>Tiara</v>
      </c>
      <c r="G378" s="937" t="str">
        <f>VLOOKUP(E378,'2020'!$A$16:$G$150,3,FALSE)</f>
        <v>Gebr. Jäger</v>
      </c>
    </row>
    <row r="379" spans="1:7">
      <c r="A379" s="936">
        <v>44050</v>
      </c>
      <c r="B379" s="937" t="str">
        <f>VLOOKUP(D379,'2020'!$A$16:$G$150,3,FALSE)</f>
        <v>Jäger Carlo</v>
      </c>
      <c r="C379" s="937" t="str">
        <f>VLOOKUP(D379,'2020'!$A$16:$G$150,2,FALSE)</f>
        <v>Micabol</v>
      </c>
      <c r="D379" s="938">
        <v>67</v>
      </c>
      <c r="E379" s="938">
        <v>23</v>
      </c>
      <c r="F379" s="937" t="str">
        <f>VLOOKUP(E379,'2020'!$A$16:$G$150,2,FALSE)</f>
        <v>Pandora</v>
      </c>
      <c r="G379" s="937" t="str">
        <f>VLOOKUP(E379,'2020'!$A$16:$G$150,3,FALSE)</f>
        <v>Bregy Uli + Pascal</v>
      </c>
    </row>
    <row r="380" spans="1:7">
      <c r="A380" s="936">
        <v>44050</v>
      </c>
      <c r="B380" s="937" t="str">
        <f>VLOOKUP(D380,'2020'!$A$16:$G$150,3,FALSE)</f>
        <v>Zumofen / Gattlen</v>
      </c>
      <c r="C380" s="937" t="str">
        <f>VLOOKUP(D380,'2020'!$A$16:$G$150,2,FALSE)</f>
        <v>Violette</v>
      </c>
      <c r="D380" s="938">
        <v>108</v>
      </c>
      <c r="E380" s="938">
        <v>71</v>
      </c>
      <c r="F380" s="937" t="str">
        <f>VLOOKUP(E380,'2020'!$A$16:$G$150,2,FALSE)</f>
        <v>Baghira</v>
      </c>
      <c r="G380" s="937" t="str">
        <f>VLOOKUP(E380,'2020'!$A$16:$G$150,3,FALSE)</f>
        <v>Mathieu Leander + S.</v>
      </c>
    </row>
    <row r="381" spans="1:7">
      <c r="A381" s="936">
        <v>44050</v>
      </c>
      <c r="B381" s="937" t="str">
        <f>VLOOKUP(D381,'2020'!$A$16:$G$150,3,FALSE)</f>
        <v>Bregy Uli + Pascal</v>
      </c>
      <c r="C381" s="937" t="str">
        <f>VLOOKUP(D381,'2020'!$A$16:$G$150,2,FALSE)</f>
        <v>Catalina</v>
      </c>
      <c r="D381" s="938">
        <v>24</v>
      </c>
      <c r="E381" s="938">
        <v>94</v>
      </c>
      <c r="F381" s="937" t="str">
        <f>VLOOKUP(E381,'2020'!$A$16:$G$150,2,FALSE)</f>
        <v>Cobra</v>
      </c>
      <c r="G381" s="937" t="str">
        <f>VLOOKUP(E381,'2020'!$A$16:$G$150,3,FALSE)</f>
        <v>Tscherry E. + B.</v>
      </c>
    </row>
    <row r="382" spans="1:7">
      <c r="A382" s="936">
        <v>44050</v>
      </c>
      <c r="B382" s="937" t="str">
        <f>VLOOKUP(D382,'2020'!$A$16:$G$150,3,FALSE)</f>
        <v>Zumofen / Gattlen</v>
      </c>
      <c r="C382" s="937" t="str">
        <f>VLOOKUP(D382,'2020'!$A$16:$G$150,2,FALSE)</f>
        <v>Vanda</v>
      </c>
      <c r="D382" s="938">
        <v>113</v>
      </c>
      <c r="E382" s="938">
        <v>40</v>
      </c>
      <c r="F382" s="937" t="str">
        <f>VLOOKUP(E382,'2020'!$A$16:$G$150,2,FALSE)</f>
        <v>Toscana</v>
      </c>
      <c r="G382" s="937" t="str">
        <f>VLOOKUP(E382,'2020'!$A$16:$G$150,3,FALSE)</f>
        <v>Fux W., J., + Wyer Piet</v>
      </c>
    </row>
    <row r="383" spans="1:7">
      <c r="A383" s="936">
        <v>44050</v>
      </c>
      <c r="B383" s="937" t="str">
        <f>VLOOKUP(D383,'2020'!$A$16:$G$150,3,FALSE)</f>
        <v>Wyssen Diego u. Madlen</v>
      </c>
      <c r="C383" s="937" t="str">
        <f>VLOOKUP(D383,'2020'!$A$16:$G$150,2,FALSE)</f>
        <v>Xhyla</v>
      </c>
      <c r="D383" s="938">
        <v>105</v>
      </c>
      <c r="E383" s="938">
        <v>107</v>
      </c>
      <c r="F383" s="937" t="str">
        <f>VLOOKUP(E383,'2020'!$A$16:$G$150,2,FALSE)</f>
        <v>Violin</v>
      </c>
      <c r="G383" s="937" t="str">
        <f>VLOOKUP(E383,'2020'!$A$16:$G$150,3,FALSE)</f>
        <v>Zumofen / Gattlen</v>
      </c>
    </row>
    <row r="384" spans="1:7">
      <c r="A384" s="936">
        <v>44050</v>
      </c>
      <c r="B384" s="937" t="str">
        <f>VLOOKUP(D384,'2020'!$A$16:$G$150,3,FALSE)</f>
        <v>Bregy Ralf + Adolf</v>
      </c>
      <c r="C384" s="937" t="str">
        <f>VLOOKUP(D384,'2020'!$A$16:$G$150,2,FALSE)</f>
        <v>Canabis</v>
      </c>
      <c r="D384" s="938">
        <v>14</v>
      </c>
      <c r="E384" s="938">
        <v>104</v>
      </c>
      <c r="F384" s="937" t="str">
        <f>VLOOKUP(E384,'2020'!$A$16:$G$150,2,FALSE)</f>
        <v>Xena</v>
      </c>
      <c r="G384" s="937" t="str">
        <f>VLOOKUP(E384,'2020'!$A$16:$G$150,3,FALSE)</f>
        <v>Wyssen Diego u. Madlen</v>
      </c>
    </row>
    <row r="385" spans="1:7">
      <c r="A385" s="936">
        <v>44050</v>
      </c>
      <c r="B385" s="937" t="str">
        <f>VLOOKUP(D385,'2020'!$A$16:$G$150,3,FALSE)</f>
        <v>Mathieu Leander + S.</v>
      </c>
      <c r="C385" s="937" t="str">
        <f>VLOOKUP(D385,'2020'!$A$16:$G$150,2,FALSE)</f>
        <v>Bonita</v>
      </c>
      <c r="D385" s="938">
        <v>75</v>
      </c>
      <c r="E385" s="938">
        <v>62</v>
      </c>
      <c r="F385" s="937" t="str">
        <f>VLOOKUP(E385,'2020'!$A$16:$G$150,2,FALSE)</f>
        <v>Candice</v>
      </c>
      <c r="G385" s="937" t="str">
        <f>VLOOKUP(E385,'2020'!$A$16:$G$150,3,FALSE)</f>
        <v>Jäger Carlo</v>
      </c>
    </row>
    <row r="386" spans="1:7">
      <c r="A386" s="936">
        <v>44050</v>
      </c>
      <c r="B386" s="937" t="str">
        <f>VLOOKUP(D386,'2020'!$A$16:$G$150,3,FALSE)</f>
        <v>Zumofen / Gattlen</v>
      </c>
      <c r="C386" s="937" t="str">
        <f>VLOOKUP(D386,'2020'!$A$16:$G$150,2,FALSE)</f>
        <v>Violette</v>
      </c>
      <c r="D386" s="938">
        <v>108</v>
      </c>
      <c r="E386" s="938">
        <v>87</v>
      </c>
      <c r="F386" s="937" t="str">
        <f>VLOOKUP(E386,'2020'!$A$16:$G$150,2,FALSE)</f>
        <v>Benika</v>
      </c>
      <c r="G386" s="937" t="str">
        <f>VLOOKUP(E386,'2020'!$A$16:$G$150,3,FALSE)</f>
        <v>Stallung zum Stäg</v>
      </c>
    </row>
    <row r="387" spans="1:7">
      <c r="A387" s="936">
        <v>44050</v>
      </c>
      <c r="B387" s="937" t="str">
        <f>VLOOKUP(D387,'2020'!$A$16:$G$150,3,FALSE)</f>
        <v>Mathieu Leander + S.</v>
      </c>
      <c r="C387" s="937" t="str">
        <f>VLOOKUP(D387,'2020'!$A$16:$G$150,2,FALSE)</f>
        <v>Bonita</v>
      </c>
      <c r="D387" s="938">
        <v>75</v>
      </c>
      <c r="E387" s="938">
        <v>116</v>
      </c>
      <c r="F387" s="937" t="str">
        <f>VLOOKUP(E387,'2020'!$A$16:$G$150,2,FALSE)</f>
        <v>Pinoccio</v>
      </c>
      <c r="G387" s="937" t="str">
        <f>VLOOKUP(E387,'2020'!$A$16:$G$150,3,FALSE)</f>
        <v>Zumofen / Gattlen</v>
      </c>
    </row>
    <row r="388" spans="1:7">
      <c r="A388" s="936">
        <v>44050</v>
      </c>
      <c r="B388" s="937" t="str">
        <f>VLOOKUP(D388,'2020'!$A$16:$G$150,3,FALSE)</f>
        <v>Zumofen / Gattlen</v>
      </c>
      <c r="C388" s="937" t="str">
        <f>VLOOKUP(D388,'2020'!$A$16:$G$150,2,FALSE)</f>
        <v>Fayola</v>
      </c>
      <c r="D388" s="938">
        <v>119</v>
      </c>
      <c r="E388" s="938">
        <v>50</v>
      </c>
      <c r="F388" s="937" t="str">
        <f>VLOOKUP(E388,'2020'!$A$16:$G$150,2,FALSE)</f>
        <v>Tanja</v>
      </c>
      <c r="G388" s="937" t="str">
        <f>VLOOKUP(E388,'2020'!$A$16:$G$150,3,FALSE)</f>
        <v>Gebr. Jäger</v>
      </c>
    </row>
    <row r="389" spans="1:7">
      <c r="A389" s="939">
        <v>44049</v>
      </c>
      <c r="B389" s="940" t="str">
        <f>VLOOKUP(D389,'2020'!$A$16:$G$150,3,FALSE)</f>
        <v>Zumofen / Gattlen</v>
      </c>
      <c r="C389" s="940" t="str">
        <f>VLOOKUP(D389,'2020'!$A$16:$G$150,2,FALSE)</f>
        <v>Vanda</v>
      </c>
      <c r="D389" s="941">
        <v>113</v>
      </c>
      <c r="E389" s="941">
        <v>14</v>
      </c>
      <c r="F389" s="940" t="str">
        <f>VLOOKUP(E389,'2020'!$A$16:$G$150,2,FALSE)</f>
        <v>Canabis</v>
      </c>
      <c r="G389" s="940" t="str">
        <f>VLOOKUP(E389,'2020'!$A$16:$G$150,3,FALSE)</f>
        <v>Bregy Ralf + Adolf</v>
      </c>
    </row>
    <row r="390" spans="1:7">
      <c r="A390" s="939">
        <v>44049</v>
      </c>
      <c r="B390" s="940" t="str">
        <f>VLOOKUP(D390,'2020'!$A$16:$G$150,3,FALSE)</f>
        <v>Fux W., J., + Wyer Piet</v>
      </c>
      <c r="C390" s="940" t="str">
        <f>VLOOKUP(D390,'2020'!$A$16:$G$150,2,FALSE)</f>
        <v>Pampère</v>
      </c>
      <c r="D390" s="941">
        <v>43</v>
      </c>
      <c r="E390" s="941">
        <v>2</v>
      </c>
      <c r="F390" s="940" t="str">
        <f>VLOOKUP(E390,'2020'!$A$16:$G$150,2,FALSE)</f>
        <v>Fantastic</v>
      </c>
      <c r="G390" s="940" t="str">
        <f>VLOOKUP(E390,'2020'!$A$16:$G$150,3,FALSE)</f>
        <v>Bayard Medard + Gustav</v>
      </c>
    </row>
    <row r="391" spans="1:7">
      <c r="A391" s="939">
        <v>44049</v>
      </c>
      <c r="B391" s="940" t="str">
        <f>VLOOKUP(D391,'2020'!$A$16:$G$150,3,FALSE)</f>
        <v>Sewer R. + Thommen S.</v>
      </c>
      <c r="C391" s="940" t="str">
        <f>VLOOKUP(D391,'2020'!$A$16:$G$150,2,FALSE)</f>
        <v>Biscot</v>
      </c>
      <c r="D391" s="941">
        <v>90</v>
      </c>
      <c r="E391" s="941">
        <v>53</v>
      </c>
      <c r="F391" s="940" t="str">
        <f>VLOOKUP(E391,'2020'!$A$16:$G$150,2,FALSE)</f>
        <v>Safira</v>
      </c>
      <c r="G391" s="940" t="str">
        <f>VLOOKUP(E391,'2020'!$A$16:$G$150,3,FALSE)</f>
        <v>Hischier Pius</v>
      </c>
    </row>
    <row r="392" spans="1:7">
      <c r="A392" s="939">
        <v>44049</v>
      </c>
      <c r="B392" s="940" t="str">
        <f>VLOOKUP(D392,'2020'!$A$16:$G$150,3,FALSE)</f>
        <v>Zumofen / Gattlen</v>
      </c>
      <c r="C392" s="940" t="str">
        <f>VLOOKUP(D392,'2020'!$A$16:$G$150,2,FALSE)</f>
        <v>Vanda</v>
      </c>
      <c r="D392" s="941">
        <v>113</v>
      </c>
      <c r="E392" s="941">
        <v>104</v>
      </c>
      <c r="F392" s="940" t="str">
        <f>VLOOKUP(E392,'2020'!$A$16:$G$150,2,FALSE)</f>
        <v>Xena</v>
      </c>
      <c r="G392" s="940" t="str">
        <f>VLOOKUP(E392,'2020'!$A$16:$G$150,3,FALSE)</f>
        <v>Wyssen Diego u. Madlen</v>
      </c>
    </row>
    <row r="393" spans="1:7">
      <c r="A393" s="939">
        <v>44049</v>
      </c>
      <c r="B393" s="940" t="str">
        <f>VLOOKUP(D393,'2020'!$A$16:$G$150,3,FALSE)</f>
        <v>Wyssen Diego u. Madlen</v>
      </c>
      <c r="C393" s="940" t="str">
        <f>VLOOKUP(D393,'2020'!$A$16:$G$150,2,FALSE)</f>
        <v>Rasta</v>
      </c>
      <c r="D393" s="941">
        <v>102</v>
      </c>
      <c r="E393" s="941">
        <v>32</v>
      </c>
      <c r="F393" s="940" t="str">
        <f>VLOOKUP(E393,'2020'!$A$16:$G$150,2,FALSE)</f>
        <v>Mira</v>
      </c>
      <c r="G393" s="940" t="str">
        <f>VLOOKUP(E393,'2020'!$A$16:$G$150,3,FALSE)</f>
        <v>Fam. Leiggener</v>
      </c>
    </row>
    <row r="394" spans="1:7">
      <c r="A394" s="939">
        <v>44049</v>
      </c>
      <c r="B394" s="940" t="str">
        <f>VLOOKUP(D394,'2020'!$A$16:$G$150,3,FALSE)</f>
        <v>Wyssen Diego u. Madlen</v>
      </c>
      <c r="C394" s="940" t="str">
        <f>VLOOKUP(D394,'2020'!$A$16:$G$150,2,FALSE)</f>
        <v>Rasta</v>
      </c>
      <c r="D394" s="941">
        <v>102</v>
      </c>
      <c r="E394" s="941">
        <v>65</v>
      </c>
      <c r="F394" s="940" t="str">
        <f>VLOOKUP(E394,'2020'!$A$16:$G$150,2,FALSE)</f>
        <v>Megane</v>
      </c>
      <c r="G394" s="940" t="str">
        <f>VLOOKUP(E394,'2020'!$A$16:$G$150,3,FALSE)</f>
        <v>Jäger Carlo</v>
      </c>
    </row>
    <row r="395" spans="1:7">
      <c r="A395" s="939">
        <v>44049</v>
      </c>
      <c r="B395" s="940" t="str">
        <f>VLOOKUP(D395,'2020'!$A$16:$G$150,3,FALSE)</f>
        <v>Hischier Pius</v>
      </c>
      <c r="C395" s="940" t="str">
        <f>VLOOKUP(D395,'2020'!$A$16:$G$150,2,FALSE)</f>
        <v>Shakira</v>
      </c>
      <c r="D395" s="941">
        <v>56</v>
      </c>
      <c r="E395" s="941">
        <v>88</v>
      </c>
      <c r="F395" s="940" t="str">
        <f>VLOOKUP(E395,'2020'!$A$16:$G$150,2,FALSE)</f>
        <v>Malice</v>
      </c>
      <c r="G395" s="940" t="str">
        <f>VLOOKUP(E395,'2020'!$A$16:$G$150,3,FALSE)</f>
        <v>Sewer R. + Thommen S.</v>
      </c>
    </row>
    <row r="396" spans="1:7">
      <c r="A396" s="939">
        <v>44049</v>
      </c>
      <c r="B396" s="940" t="str">
        <f>VLOOKUP(D396,'2020'!$A$16:$G$150,3,FALSE)</f>
        <v>Jäger Carlo</v>
      </c>
      <c r="C396" s="940" t="str">
        <f>VLOOKUP(D396,'2020'!$A$16:$G$150,2,FALSE)</f>
        <v>Pivoine</v>
      </c>
      <c r="D396" s="941">
        <v>68</v>
      </c>
      <c r="E396" s="941">
        <v>52</v>
      </c>
      <c r="F396" s="940" t="str">
        <f>VLOOKUP(E396,'2020'!$A$16:$G$150,2,FALSE)</f>
        <v>Lenja</v>
      </c>
      <c r="G396" s="940" t="str">
        <f>VLOOKUP(E396,'2020'!$A$16:$G$150,3,FALSE)</f>
        <v>Hischier H. + Bühlmann J.</v>
      </c>
    </row>
    <row r="397" spans="1:7">
      <c r="A397" s="939">
        <v>44049</v>
      </c>
      <c r="B397" s="940" t="str">
        <f>VLOOKUP(D397,'2020'!$A$16:$G$150,3,FALSE)</f>
        <v>Zumofen / Gattlen</v>
      </c>
      <c r="C397" s="940" t="str">
        <f>VLOOKUP(D397,'2020'!$A$16:$G$150,2,FALSE)</f>
        <v>Vidona</v>
      </c>
      <c r="D397" s="941">
        <v>111</v>
      </c>
      <c r="E397" s="941">
        <v>68</v>
      </c>
      <c r="F397" s="940" t="str">
        <f>VLOOKUP(E397,'2020'!$A$16:$G$150,2,FALSE)</f>
        <v>Pivoine</v>
      </c>
      <c r="G397" s="940" t="str">
        <f>VLOOKUP(E397,'2020'!$A$16:$G$150,3,FALSE)</f>
        <v>Jäger Carlo</v>
      </c>
    </row>
    <row r="398" spans="1:7">
      <c r="A398" s="936">
        <v>44048</v>
      </c>
      <c r="B398" s="937" t="str">
        <f>VLOOKUP(D398,'2020'!$A$16:$G$150,3,FALSE)</f>
        <v>Zumofen / Gattlen</v>
      </c>
      <c r="C398" s="937" t="str">
        <f>VLOOKUP(D398,'2020'!$A$16:$G$150,2,FALSE)</f>
        <v xml:space="preserve">Riva </v>
      </c>
      <c r="D398" s="938">
        <v>112</v>
      </c>
      <c r="E398" s="938">
        <v>90</v>
      </c>
      <c r="F398" s="937" t="str">
        <f>VLOOKUP(E398,'2020'!$A$16:$G$150,2,FALSE)</f>
        <v>Biscot</v>
      </c>
      <c r="G398" s="937" t="str">
        <f>VLOOKUP(E398,'2020'!$A$16:$G$150,3,FALSE)</f>
        <v>Sewer R. + Thommen S.</v>
      </c>
    </row>
    <row r="399" spans="1:7">
      <c r="A399" s="936">
        <v>44048</v>
      </c>
      <c r="B399" s="937" t="str">
        <f>VLOOKUP(D399,'2020'!$A$16:$G$150,3,FALSE)</f>
        <v>Bregy Ralf + Adolf</v>
      </c>
      <c r="C399" s="937" t="str">
        <f>VLOOKUP(D399,'2020'!$A$16:$G$150,2,FALSE)</f>
        <v>Carcas</v>
      </c>
      <c r="D399" s="938">
        <v>11</v>
      </c>
      <c r="E399" s="938">
        <v>25</v>
      </c>
      <c r="F399" s="937" t="str">
        <f>VLOOKUP(E399,'2020'!$A$16:$G$150,2,FALSE)</f>
        <v>Calette</v>
      </c>
      <c r="G399" s="937" t="str">
        <f>VLOOKUP(E399,'2020'!$A$16:$G$150,3,FALSE)</f>
        <v>Bregy Uli + Pascal</v>
      </c>
    </row>
    <row r="400" spans="1:7">
      <c r="A400" s="936">
        <v>44048</v>
      </c>
      <c r="B400" s="937" t="str">
        <f>VLOOKUP(D400,'2020'!$A$16:$G$150,3,FALSE)</f>
        <v>Wyssen Diego u. Madlen</v>
      </c>
      <c r="C400" s="937" t="str">
        <f>VLOOKUP(D400,'2020'!$A$16:$G$150,2,FALSE)</f>
        <v>Rasta</v>
      </c>
      <c r="D400" s="938">
        <v>102</v>
      </c>
      <c r="E400" s="938">
        <v>51</v>
      </c>
      <c r="F400" s="937" t="str">
        <f>VLOOKUP(E400,'2020'!$A$16:$G$150,2,FALSE)</f>
        <v>Jamanda</v>
      </c>
      <c r="G400" s="937" t="str">
        <f>VLOOKUP(E400,'2020'!$A$16:$G$150,3,FALSE)</f>
        <v>Hischier H. + Bühlmann J.</v>
      </c>
    </row>
    <row r="401" spans="1:7">
      <c r="A401" s="936">
        <v>44048</v>
      </c>
      <c r="B401" s="937" t="str">
        <f>VLOOKUP(D401,'2020'!$A$16:$G$150,3,FALSE)</f>
        <v>Gebr. Jäger</v>
      </c>
      <c r="C401" s="937" t="str">
        <f>VLOOKUP(D401,'2020'!$A$16:$G$150,2,FALSE)</f>
        <v>Lorens</v>
      </c>
      <c r="D401" s="938">
        <v>46</v>
      </c>
      <c r="E401" s="938">
        <v>99</v>
      </c>
      <c r="F401" s="937" t="str">
        <f>VLOOKUP(E401,'2020'!$A$16:$G$150,2,FALSE)</f>
        <v>Diva</v>
      </c>
      <c r="G401" s="937" t="str">
        <f>VLOOKUP(E401,'2020'!$A$16:$G$150,3,FALSE)</f>
        <v>Williner Anton</v>
      </c>
    </row>
    <row r="402" spans="1:7">
      <c r="A402" s="936">
        <v>44048</v>
      </c>
      <c r="B402" s="937" t="str">
        <f>VLOOKUP(D402,'2020'!$A$16:$G$150,3,FALSE)</f>
        <v>Mathieu Leander + S.</v>
      </c>
      <c r="C402" s="937" t="str">
        <f>VLOOKUP(D402,'2020'!$A$16:$G$150,2,FALSE)</f>
        <v>Baghira</v>
      </c>
      <c r="D402" s="938">
        <v>71</v>
      </c>
      <c r="E402" s="938">
        <v>19</v>
      </c>
      <c r="F402" s="937" t="str">
        <f>VLOOKUP(E402,'2020'!$A$16:$G$150,2,FALSE)</f>
        <v>Tiranie</v>
      </c>
      <c r="G402" s="937" t="str">
        <f>VLOOKUP(E402,'2020'!$A$16:$G$150,3,FALSE)</f>
        <v>Bregy Uli + Pascal</v>
      </c>
    </row>
    <row r="403" spans="1:7">
      <c r="A403" s="936">
        <v>44048</v>
      </c>
      <c r="B403" s="937" t="str">
        <f>VLOOKUP(D403,'2020'!$A$16:$G$150,3,FALSE)</f>
        <v>Bayard Medard + Gustav</v>
      </c>
      <c r="C403" s="937" t="str">
        <f>VLOOKUP(D403,'2020'!$A$16:$G$150,2,FALSE)</f>
        <v>Venus</v>
      </c>
      <c r="D403" s="938">
        <v>6</v>
      </c>
      <c r="E403" s="938">
        <v>19</v>
      </c>
      <c r="F403" s="937" t="str">
        <f>VLOOKUP(E403,'2020'!$A$16:$G$150,2,FALSE)</f>
        <v>Tiranie</v>
      </c>
      <c r="G403" s="937" t="str">
        <f>VLOOKUP(E403,'2020'!$A$16:$G$150,3,FALSE)</f>
        <v>Bregy Uli + Pascal</v>
      </c>
    </row>
    <row r="404" spans="1:7">
      <c r="A404" s="936">
        <v>44048</v>
      </c>
      <c r="B404" s="937" t="str">
        <f>VLOOKUP(D404,'2020'!$A$16:$G$150,3,FALSE)</f>
        <v>Jäger Carlo</v>
      </c>
      <c r="C404" s="937" t="str">
        <f>VLOOKUP(D404,'2020'!$A$16:$G$150,2,FALSE)</f>
        <v>Candice</v>
      </c>
      <c r="D404" s="938">
        <v>62</v>
      </c>
      <c r="E404" s="938">
        <v>102</v>
      </c>
      <c r="F404" s="937" t="str">
        <f>VLOOKUP(E404,'2020'!$A$16:$G$150,2,FALSE)</f>
        <v>Rasta</v>
      </c>
      <c r="G404" s="937" t="str">
        <f>VLOOKUP(E404,'2020'!$A$16:$G$150,3,FALSE)</f>
        <v>Wyssen Diego u. Madlen</v>
      </c>
    </row>
    <row r="405" spans="1:7">
      <c r="A405" s="936">
        <v>44048</v>
      </c>
      <c r="B405" s="937" t="str">
        <f>VLOOKUP(D405,'2020'!$A$16:$G$150,3,FALSE)</f>
        <v>Jäger Carlo</v>
      </c>
      <c r="C405" s="937" t="str">
        <f>VLOOKUP(D405,'2020'!$A$16:$G$150,2,FALSE)</f>
        <v>Candice</v>
      </c>
      <c r="D405" s="938">
        <v>62</v>
      </c>
      <c r="E405" s="938">
        <v>2</v>
      </c>
      <c r="F405" s="937" t="str">
        <f>VLOOKUP(E405,'2020'!$A$16:$G$150,2,FALSE)</f>
        <v>Fantastic</v>
      </c>
      <c r="G405" s="937" t="str">
        <f>VLOOKUP(E405,'2020'!$A$16:$G$150,3,FALSE)</f>
        <v>Bayard Medard + Gustav</v>
      </c>
    </row>
    <row r="406" spans="1:7">
      <c r="A406" s="936">
        <v>44048</v>
      </c>
      <c r="B406" s="937" t="str">
        <f>VLOOKUP(D406,'2020'!$A$16:$G$150,3,FALSE)</f>
        <v>Hischier Pius</v>
      </c>
      <c r="C406" s="937" t="str">
        <f>VLOOKUP(D406,'2020'!$A$16:$G$150,2,FALSE)</f>
        <v>Safira</v>
      </c>
      <c r="D406" s="938">
        <v>53</v>
      </c>
      <c r="E406" s="938">
        <v>1</v>
      </c>
      <c r="F406" s="937" t="str">
        <f>VLOOKUP(E406,'2020'!$A$16:$G$150,2,FALSE)</f>
        <v>Diabolo</v>
      </c>
      <c r="G406" s="937" t="str">
        <f>VLOOKUP(E406,'2020'!$A$16:$G$150,3,FALSE)</f>
        <v>Bayard Medard + Gustav</v>
      </c>
    </row>
    <row r="407" spans="1:7">
      <c r="A407" s="936">
        <v>44048</v>
      </c>
      <c r="B407" s="937" t="str">
        <f>VLOOKUP(D407,'2020'!$A$16:$G$150,3,FALSE)</f>
        <v>Bregy Uli + Pascal</v>
      </c>
      <c r="C407" s="937" t="str">
        <f>VLOOKUP(D407,'2020'!$A$16:$G$150,2,FALSE)</f>
        <v>Pandora</v>
      </c>
      <c r="D407" s="938">
        <v>23</v>
      </c>
      <c r="E407" s="938">
        <v>88</v>
      </c>
      <c r="F407" s="937" t="str">
        <f>VLOOKUP(E407,'2020'!$A$16:$G$150,2,FALSE)</f>
        <v>Malice</v>
      </c>
      <c r="G407" s="937" t="str">
        <f>VLOOKUP(E407,'2020'!$A$16:$G$150,3,FALSE)</f>
        <v>Sewer R. + Thommen S.</v>
      </c>
    </row>
    <row r="408" spans="1:7">
      <c r="A408" s="936">
        <v>44048</v>
      </c>
      <c r="B408" s="937" t="str">
        <f>VLOOKUP(D408,'2020'!$A$16:$G$150,3,FALSE)</f>
        <v>Jäger Carlo</v>
      </c>
      <c r="C408" s="937" t="str">
        <f>VLOOKUP(D408,'2020'!$A$16:$G$150,2,FALSE)</f>
        <v>Megane</v>
      </c>
      <c r="D408" s="938">
        <v>65</v>
      </c>
      <c r="E408" s="938">
        <v>47</v>
      </c>
      <c r="F408" s="937" t="str">
        <f>VLOOKUP(E408,'2020'!$A$16:$G$150,2,FALSE)</f>
        <v>Tiara</v>
      </c>
      <c r="G408" s="937" t="str">
        <f>VLOOKUP(E408,'2020'!$A$16:$G$150,3,FALSE)</f>
        <v>Gebr. Jäger</v>
      </c>
    </row>
    <row r="409" spans="1:7">
      <c r="A409" s="936">
        <v>44048</v>
      </c>
      <c r="B409" s="937" t="str">
        <f>VLOOKUP(D409,'2020'!$A$16:$G$150,3,FALSE)</f>
        <v>Zumofen / Gattlen</v>
      </c>
      <c r="C409" s="937" t="str">
        <f>VLOOKUP(D409,'2020'!$A$16:$G$150,2,FALSE)</f>
        <v>Vanda</v>
      </c>
      <c r="D409" s="938">
        <v>113</v>
      </c>
      <c r="E409" s="938">
        <v>32</v>
      </c>
      <c r="F409" s="937" t="str">
        <f>VLOOKUP(E409,'2020'!$A$16:$G$150,2,FALSE)</f>
        <v>Mira</v>
      </c>
      <c r="G409" s="937" t="str">
        <f>VLOOKUP(E409,'2020'!$A$16:$G$150,3,FALSE)</f>
        <v>Fam. Leiggener</v>
      </c>
    </row>
    <row r="410" spans="1:7">
      <c r="A410" s="936">
        <v>44048</v>
      </c>
      <c r="B410" s="937" t="str">
        <f>VLOOKUP(D410,'2020'!$A$16:$G$150,3,FALSE)</f>
        <v>Bregy Ralf + Adolf</v>
      </c>
      <c r="C410" s="937" t="str">
        <f>VLOOKUP(D410,'2020'!$A$16:$G$150,2,FALSE)</f>
        <v>Coquette</v>
      </c>
      <c r="D410" s="938">
        <v>17</v>
      </c>
      <c r="E410" s="938">
        <v>44</v>
      </c>
      <c r="F410" s="937" t="str">
        <f>VLOOKUP(E410,'2020'!$A$16:$G$150,2,FALSE)</f>
        <v>Dorina</v>
      </c>
      <c r="G410" s="937" t="str">
        <f>VLOOKUP(E410,'2020'!$A$16:$G$150,3,FALSE)</f>
        <v>Gebr. Jäger</v>
      </c>
    </row>
    <row r="411" spans="1:7">
      <c r="A411" s="936">
        <v>44048</v>
      </c>
      <c r="B411" s="937" t="str">
        <f>VLOOKUP(D411,'2020'!$A$16:$G$150,3,FALSE)</f>
        <v>Bayard Medard + Gustav</v>
      </c>
      <c r="C411" s="937" t="str">
        <f>VLOOKUP(D411,'2020'!$A$16:$G$150,2,FALSE)</f>
        <v>Fantastic</v>
      </c>
      <c r="D411" s="938">
        <v>2</v>
      </c>
      <c r="E411" s="938">
        <v>99</v>
      </c>
      <c r="F411" s="937" t="str">
        <f>VLOOKUP(E411,'2020'!$A$16:$G$150,2,FALSE)</f>
        <v>Diva</v>
      </c>
      <c r="G411" s="937" t="str">
        <f>VLOOKUP(E411,'2020'!$A$16:$G$150,3,FALSE)</f>
        <v>Williner Anton</v>
      </c>
    </row>
    <row r="412" spans="1:7">
      <c r="A412" s="936">
        <v>44048</v>
      </c>
      <c r="B412" s="937" t="str">
        <f>VLOOKUP(D412,'2020'!$A$16:$G$150,3,FALSE)</f>
        <v>Bregy Uli + Pascal</v>
      </c>
      <c r="C412" s="937" t="str">
        <f>VLOOKUP(D412,'2020'!$A$16:$G$150,2,FALSE)</f>
        <v>Catalina</v>
      </c>
      <c r="D412" s="938">
        <v>24</v>
      </c>
      <c r="E412" s="938">
        <v>109</v>
      </c>
      <c r="F412" s="937" t="str">
        <f>VLOOKUP(E412,'2020'!$A$16:$G$150,2,FALSE)</f>
        <v>Rena</v>
      </c>
      <c r="G412" s="937" t="str">
        <f>VLOOKUP(E412,'2020'!$A$16:$G$150,3,FALSE)</f>
        <v>Zumofen / Gattlen</v>
      </c>
    </row>
    <row r="413" spans="1:7">
      <c r="A413" s="936">
        <v>44048</v>
      </c>
      <c r="B413" s="937" t="str">
        <f>VLOOKUP(D413,'2020'!$A$16:$G$150,3,FALSE)</f>
        <v>Wyssen Diego u. Madlen</v>
      </c>
      <c r="C413" s="937" t="str">
        <f>VLOOKUP(D413,'2020'!$A$16:$G$150,2,FALSE)</f>
        <v>Xena</v>
      </c>
      <c r="D413" s="938">
        <v>104</v>
      </c>
      <c r="E413" s="938">
        <v>2</v>
      </c>
      <c r="F413" s="937" t="str">
        <f>VLOOKUP(E413,'2020'!$A$16:$G$150,2,FALSE)</f>
        <v>Fantastic</v>
      </c>
      <c r="G413" s="937" t="str">
        <f>VLOOKUP(E413,'2020'!$A$16:$G$150,3,FALSE)</f>
        <v>Bayard Medard + Gustav</v>
      </c>
    </row>
    <row r="414" spans="1:7">
      <c r="A414" s="936">
        <v>44048</v>
      </c>
      <c r="B414" s="937" t="str">
        <f>VLOOKUP(D414,'2020'!$A$16:$G$150,3,FALSE)</f>
        <v>Zumofen / Gattlen</v>
      </c>
      <c r="C414" s="937" t="str">
        <f>VLOOKUP(D414,'2020'!$A$16:$G$150,2,FALSE)</f>
        <v>Vanda</v>
      </c>
      <c r="D414" s="938">
        <v>113</v>
      </c>
      <c r="E414" s="938">
        <v>104</v>
      </c>
      <c r="F414" s="937" t="str">
        <f>VLOOKUP(E414,'2020'!$A$16:$G$150,2,FALSE)</f>
        <v>Xena</v>
      </c>
      <c r="G414" s="937" t="str">
        <f>VLOOKUP(E414,'2020'!$A$16:$G$150,3,FALSE)</f>
        <v>Wyssen Diego u. Madlen</v>
      </c>
    </row>
    <row r="415" spans="1:7">
      <c r="A415" s="936">
        <v>44048</v>
      </c>
      <c r="B415" s="937" t="str">
        <f>VLOOKUP(D415,'2020'!$A$16:$G$150,3,FALSE)</f>
        <v>Williner Anton</v>
      </c>
      <c r="C415" s="937" t="str">
        <f>VLOOKUP(D415,'2020'!$A$16:$G$150,2,FALSE)</f>
        <v>Diva</v>
      </c>
      <c r="D415" s="938">
        <v>99</v>
      </c>
      <c r="E415" s="938">
        <v>97</v>
      </c>
      <c r="F415" s="937" t="str">
        <f>VLOOKUP(E415,'2020'!$A$16:$G$150,2,FALSE)</f>
        <v>Vanessa</v>
      </c>
      <c r="G415" s="937" t="str">
        <f>VLOOKUP(E415,'2020'!$A$16:$G$150,3,FALSE)</f>
        <v>Williner Anton</v>
      </c>
    </row>
    <row r="416" spans="1:7">
      <c r="A416" s="939">
        <v>44047</v>
      </c>
      <c r="B416" s="940" t="str">
        <f>VLOOKUP(D416,'2020'!$A$16:$G$150,3,FALSE)</f>
        <v>Bregy Ralf + Adolf</v>
      </c>
      <c r="C416" s="940" t="str">
        <f>VLOOKUP(D416,'2020'!$A$16:$G$150,2,FALSE)</f>
        <v>Coquette</v>
      </c>
      <c r="D416" s="941">
        <v>17</v>
      </c>
      <c r="E416" s="941">
        <v>66</v>
      </c>
      <c r="F416" s="940" t="str">
        <f>VLOOKUP(E416,'2020'!$A$16:$G$150,2,FALSE)</f>
        <v>Metis</v>
      </c>
      <c r="G416" s="940" t="str">
        <f>VLOOKUP(E416,'2020'!$A$16:$G$150,3,FALSE)</f>
        <v>Jäger Carlo</v>
      </c>
    </row>
    <row r="417" spans="1:7">
      <c r="A417" s="939">
        <v>44047</v>
      </c>
      <c r="B417" s="940" t="str">
        <f>VLOOKUP(D417,'2020'!$A$16:$G$150,3,FALSE)</f>
        <v>Bregy Uli + Pascal</v>
      </c>
      <c r="C417" s="940" t="str">
        <f>VLOOKUP(D417,'2020'!$A$16:$G$150,2,FALSE)</f>
        <v>Pandora</v>
      </c>
      <c r="D417" s="941">
        <v>23</v>
      </c>
      <c r="E417" s="941">
        <v>112</v>
      </c>
      <c r="F417" s="940" t="str">
        <f>VLOOKUP(E417,'2020'!$A$16:$G$150,2,FALSE)</f>
        <v xml:space="preserve">Riva </v>
      </c>
      <c r="G417" s="940" t="str">
        <f>VLOOKUP(E417,'2020'!$A$16:$G$150,3,FALSE)</f>
        <v>Zumofen / Gattlen</v>
      </c>
    </row>
    <row r="418" spans="1:7">
      <c r="A418" s="939">
        <v>44047</v>
      </c>
      <c r="B418" s="940" t="str">
        <f>VLOOKUP(D418,'2020'!$A$16:$G$150,3,FALSE)</f>
        <v>Bregy Ralf + Adolf</v>
      </c>
      <c r="C418" s="940" t="str">
        <f>VLOOKUP(D418,'2020'!$A$16:$G$150,2,FALSE)</f>
        <v>Coquette</v>
      </c>
      <c r="D418" s="941">
        <v>17</v>
      </c>
      <c r="E418" s="941">
        <v>67</v>
      </c>
      <c r="F418" s="940" t="str">
        <f>VLOOKUP(E418,'2020'!$A$16:$G$150,2,FALSE)</f>
        <v>Micabol</v>
      </c>
      <c r="G418" s="940" t="str">
        <f>VLOOKUP(E418,'2020'!$A$16:$G$150,3,FALSE)</f>
        <v>Jäger Carlo</v>
      </c>
    </row>
    <row r="419" spans="1:7">
      <c r="A419" s="939">
        <v>44047</v>
      </c>
      <c r="B419" s="940" t="str">
        <f>VLOOKUP(D419,'2020'!$A$16:$G$150,3,FALSE)</f>
        <v>Bayard Medard + Gustav</v>
      </c>
      <c r="C419" s="940" t="str">
        <f>VLOOKUP(D419,'2020'!$A$16:$G$150,2,FALSE)</f>
        <v>Vampir</v>
      </c>
      <c r="D419" s="941">
        <v>4</v>
      </c>
      <c r="E419" s="941">
        <v>32</v>
      </c>
      <c r="F419" s="940" t="str">
        <f>VLOOKUP(E419,'2020'!$A$16:$G$150,2,FALSE)</f>
        <v>Mira</v>
      </c>
      <c r="G419" s="940" t="str">
        <f>VLOOKUP(E419,'2020'!$A$16:$G$150,3,FALSE)</f>
        <v>Fam. Leiggener</v>
      </c>
    </row>
    <row r="420" spans="1:7">
      <c r="A420" s="939">
        <v>44047</v>
      </c>
      <c r="B420" s="940" t="str">
        <f>VLOOKUP(D420,'2020'!$A$16:$G$150,3,FALSE)</f>
        <v>Zumofen / Gattlen</v>
      </c>
      <c r="C420" s="940" t="str">
        <f>VLOOKUP(D420,'2020'!$A$16:$G$150,2,FALSE)</f>
        <v>Fayola</v>
      </c>
      <c r="D420" s="941">
        <v>119</v>
      </c>
      <c r="E420" s="941">
        <v>20</v>
      </c>
      <c r="F420" s="940" t="str">
        <f>VLOOKUP(E420,'2020'!$A$16:$G$150,2,FALSE)</f>
        <v>Caline</v>
      </c>
      <c r="G420" s="940" t="str">
        <f>VLOOKUP(E420,'2020'!$A$16:$G$150,3,FALSE)</f>
        <v>Bregy Uli + Pascal</v>
      </c>
    </row>
    <row r="421" spans="1:7">
      <c r="A421" s="939">
        <v>44047</v>
      </c>
      <c r="B421" s="940" t="str">
        <f>VLOOKUP(D421,'2020'!$A$16:$G$150,3,FALSE)</f>
        <v>Williner Anton</v>
      </c>
      <c r="C421" s="940" t="str">
        <f>VLOOKUP(D421,'2020'!$A$16:$G$150,2,FALSE)</f>
        <v>Tira</v>
      </c>
      <c r="D421" s="941">
        <v>100</v>
      </c>
      <c r="E421" s="941">
        <v>105</v>
      </c>
      <c r="F421" s="940" t="str">
        <f>VLOOKUP(E421,'2020'!$A$16:$G$150,2,FALSE)</f>
        <v>Xhyla</v>
      </c>
      <c r="G421" s="940" t="str">
        <f>VLOOKUP(E421,'2020'!$A$16:$G$150,3,FALSE)</f>
        <v>Wyssen Diego u. Madlen</v>
      </c>
    </row>
    <row r="422" spans="1:7">
      <c r="A422" s="939">
        <v>44047</v>
      </c>
      <c r="B422" s="940" t="str">
        <f>VLOOKUP(D422,'2020'!$A$16:$G$150,3,FALSE)</f>
        <v>Wyssen Diego u. Madlen</v>
      </c>
      <c r="C422" s="940" t="str">
        <f>VLOOKUP(D422,'2020'!$A$16:$G$150,2,FALSE)</f>
        <v>Roxana</v>
      </c>
      <c r="D422" s="941">
        <v>103</v>
      </c>
      <c r="E422" s="941">
        <v>90</v>
      </c>
      <c r="F422" s="940" t="str">
        <f>VLOOKUP(E422,'2020'!$A$16:$G$150,2,FALSE)</f>
        <v>Biscot</v>
      </c>
      <c r="G422" s="940" t="str">
        <f>VLOOKUP(E422,'2020'!$A$16:$G$150,3,FALSE)</f>
        <v>Sewer R. + Thommen S.</v>
      </c>
    </row>
    <row r="423" spans="1:7">
      <c r="A423" s="939">
        <v>44047</v>
      </c>
      <c r="B423" s="940" t="str">
        <f>VLOOKUP(D423,'2020'!$A$16:$G$150,3,FALSE)</f>
        <v>Fam. Leiggener</v>
      </c>
      <c r="C423" s="940" t="str">
        <f>VLOOKUP(D423,'2020'!$A$16:$G$150,2,FALSE)</f>
        <v>Mira</v>
      </c>
      <c r="D423" s="941">
        <v>32</v>
      </c>
      <c r="E423" s="941">
        <v>79</v>
      </c>
      <c r="F423" s="940" t="str">
        <f>VLOOKUP(E423,'2020'!$A$16:$G$150,2,FALSE)</f>
        <v>Marla</v>
      </c>
      <c r="G423" s="940" t="str">
        <f>VLOOKUP(E423,'2020'!$A$16:$G$150,3,FALSE)</f>
        <v xml:space="preserve">Stallung Passeraub </v>
      </c>
    </row>
    <row r="424" spans="1:7">
      <c r="A424" s="939">
        <v>44047</v>
      </c>
      <c r="B424" s="940" t="str">
        <f>VLOOKUP(D424,'2020'!$A$16:$G$150,3,FALSE)</f>
        <v>Bregy Silvan + Patrick</v>
      </c>
      <c r="C424" s="940" t="str">
        <f>VLOOKUP(D424,'2020'!$A$16:$G$150,2,FALSE)</f>
        <v>Tequilla</v>
      </c>
      <c r="D424" s="941">
        <v>13</v>
      </c>
      <c r="E424" s="941">
        <v>32</v>
      </c>
      <c r="F424" s="940" t="str">
        <f>VLOOKUP(E424,'2020'!$A$16:$G$150,2,FALSE)</f>
        <v>Mira</v>
      </c>
      <c r="G424" s="940" t="str">
        <f>VLOOKUP(E424,'2020'!$A$16:$G$150,3,FALSE)</f>
        <v>Fam. Leiggener</v>
      </c>
    </row>
    <row r="425" spans="1:7">
      <c r="A425" s="939">
        <v>44047</v>
      </c>
      <c r="B425" s="940" t="str">
        <f>VLOOKUP(D425,'2020'!$A$16:$G$150,3,FALSE)</f>
        <v>Bregy Uli + Pascal</v>
      </c>
      <c r="C425" s="940" t="str">
        <f>VLOOKUP(D425,'2020'!$A$16:$G$150,2,FALSE)</f>
        <v>Souki</v>
      </c>
      <c r="D425" s="941">
        <v>18</v>
      </c>
      <c r="E425" s="941">
        <v>13</v>
      </c>
      <c r="F425" s="940" t="str">
        <f>VLOOKUP(E425,'2020'!$A$16:$G$150,2,FALSE)</f>
        <v>Tequilla</v>
      </c>
      <c r="G425" s="940" t="str">
        <f>VLOOKUP(E425,'2020'!$A$16:$G$150,3,FALSE)</f>
        <v>Bregy Silvan + Patrick</v>
      </c>
    </row>
    <row r="426" spans="1:7">
      <c r="A426" s="939">
        <v>44047</v>
      </c>
      <c r="B426" s="940" t="str">
        <f>VLOOKUP(D426,'2020'!$A$16:$G$150,3,FALSE)</f>
        <v>Stallung Passeraub</v>
      </c>
      <c r="C426" s="940" t="str">
        <f>VLOOKUP(D426,'2020'!$A$16:$G$150,2,FALSE)</f>
        <v>Bobino</v>
      </c>
      <c r="D426" s="941">
        <v>85</v>
      </c>
      <c r="E426" s="941">
        <v>81</v>
      </c>
      <c r="F426" s="940" t="str">
        <f>VLOOKUP(E426,'2020'!$A$16:$G$150,2,FALSE)</f>
        <v>Medusa</v>
      </c>
      <c r="G426" s="940" t="str">
        <f>VLOOKUP(E426,'2020'!$A$16:$G$150,3,FALSE)</f>
        <v xml:space="preserve">Stallung Passeraub </v>
      </c>
    </row>
    <row r="427" spans="1:7">
      <c r="A427" s="939">
        <v>44047</v>
      </c>
      <c r="B427" s="940" t="str">
        <f>VLOOKUP(D427,'2020'!$A$16:$G$150,3,FALSE)</f>
        <v>Wyssen Diego u. Madlen</v>
      </c>
      <c r="C427" s="940" t="str">
        <f>VLOOKUP(D427,'2020'!$A$16:$G$150,2,FALSE)</f>
        <v>Xhyla</v>
      </c>
      <c r="D427" s="941">
        <v>105</v>
      </c>
      <c r="E427" s="941">
        <v>24</v>
      </c>
      <c r="F427" s="940" t="str">
        <f>VLOOKUP(E427,'2020'!$A$16:$G$150,2,FALSE)</f>
        <v>Catalina</v>
      </c>
      <c r="G427" s="940" t="str">
        <f>VLOOKUP(E427,'2020'!$A$16:$G$150,3,FALSE)</f>
        <v>Bregy Uli + Pascal</v>
      </c>
    </row>
    <row r="428" spans="1:7">
      <c r="A428" s="939">
        <v>44047</v>
      </c>
      <c r="B428" s="940" t="str">
        <f>VLOOKUP(D428,'2020'!$A$16:$G$150,3,FALSE)</f>
        <v>Zumofen / Gattlen</v>
      </c>
      <c r="C428" s="940" t="str">
        <f>VLOOKUP(D428,'2020'!$A$16:$G$150,2,FALSE)</f>
        <v>Fayola</v>
      </c>
      <c r="D428" s="941">
        <v>119</v>
      </c>
      <c r="E428" s="941">
        <v>78</v>
      </c>
      <c r="F428" s="940" t="str">
        <f>VLOOKUP(E428,'2020'!$A$16:$G$150,2,FALSE)</f>
        <v>Ballerine</v>
      </c>
      <c r="G428" s="940" t="str">
        <f>VLOOKUP(E428,'2020'!$A$16:$G$150,3,FALSE)</f>
        <v>Stallung Passeraub</v>
      </c>
    </row>
    <row r="429" spans="1:7">
      <c r="A429" s="939">
        <v>44047</v>
      </c>
      <c r="B429" s="940" t="str">
        <f>VLOOKUP(D429,'2020'!$A$16:$G$150,3,FALSE)</f>
        <v>Fam. Leiggener</v>
      </c>
      <c r="C429" s="940" t="str">
        <f>VLOOKUP(D429,'2020'!$A$16:$G$150,2,FALSE)</f>
        <v>Mira</v>
      </c>
      <c r="D429" s="941">
        <v>32</v>
      </c>
      <c r="E429" s="941">
        <v>35</v>
      </c>
      <c r="F429" s="940" t="str">
        <f>VLOOKUP(E429,'2020'!$A$16:$G$150,2,FALSE)</f>
        <v>Valaisanne</v>
      </c>
      <c r="G429" s="940" t="str">
        <f>VLOOKUP(E429,'2020'!$A$16:$G$150,3,FALSE)</f>
        <v>Fux W., J., + Wyer Piet</v>
      </c>
    </row>
    <row r="430" spans="1:7">
      <c r="A430" s="939">
        <v>44047</v>
      </c>
      <c r="B430" s="940" t="str">
        <f>VLOOKUP(D430,'2020'!$A$16:$G$150,3,FALSE)</f>
        <v>Bregy Ralf + Adolf</v>
      </c>
      <c r="C430" s="940" t="str">
        <f>VLOOKUP(D430,'2020'!$A$16:$G$150,2,FALSE)</f>
        <v>Coquette</v>
      </c>
      <c r="D430" s="941">
        <v>17</v>
      </c>
      <c r="E430" s="941">
        <v>40</v>
      </c>
      <c r="F430" s="940" t="str">
        <f>VLOOKUP(E430,'2020'!$A$16:$G$150,2,FALSE)</f>
        <v>Toscana</v>
      </c>
      <c r="G430" s="940" t="str">
        <f>VLOOKUP(E430,'2020'!$A$16:$G$150,3,FALSE)</f>
        <v>Fux W., J., + Wyer Piet</v>
      </c>
    </row>
    <row r="431" spans="1:7">
      <c r="A431" s="936">
        <v>44046</v>
      </c>
      <c r="B431" s="937" t="str">
        <f>VLOOKUP(D431,'2020'!$A$16:$G$150,3,FALSE)</f>
        <v>Bayard Medard + Gustav</v>
      </c>
      <c r="C431" s="937" t="str">
        <f>VLOOKUP(D431,'2020'!$A$16:$G$150,2,FALSE)</f>
        <v>Pandera</v>
      </c>
      <c r="D431" s="938">
        <v>5</v>
      </c>
      <c r="E431" s="938">
        <v>81</v>
      </c>
      <c r="F431" s="937" t="str">
        <f>VLOOKUP(E431,'2020'!$A$16:$G$150,2,FALSE)</f>
        <v>Medusa</v>
      </c>
      <c r="G431" s="937" t="str">
        <f>VLOOKUP(E431,'2020'!$A$16:$G$150,3,FALSE)</f>
        <v xml:space="preserve">Stallung Passeraub </v>
      </c>
    </row>
    <row r="432" spans="1:7">
      <c r="A432" s="936">
        <v>44046</v>
      </c>
      <c r="B432" s="937" t="str">
        <f>VLOOKUP(D432,'2020'!$A$16:$G$150,3,FALSE)</f>
        <v>Bregy Ralf + Adolf</v>
      </c>
      <c r="C432" s="937" t="str">
        <f>VLOOKUP(D432,'2020'!$A$16:$G$150,2,FALSE)</f>
        <v>Carcas</v>
      </c>
      <c r="D432" s="938">
        <v>11</v>
      </c>
      <c r="E432" s="938">
        <v>40</v>
      </c>
      <c r="F432" s="937" t="str">
        <f>VLOOKUP(E432,'2020'!$A$16:$G$150,2,FALSE)</f>
        <v>Toscana</v>
      </c>
      <c r="G432" s="937" t="str">
        <f>VLOOKUP(E432,'2020'!$A$16:$G$150,3,FALSE)</f>
        <v>Fux W., J., + Wyer Piet</v>
      </c>
    </row>
    <row r="433" spans="1:7">
      <c r="A433" s="936">
        <v>44046</v>
      </c>
      <c r="B433" s="937" t="str">
        <f>VLOOKUP(D433,'2020'!$A$16:$G$150,3,FALSE)</f>
        <v>Bregy Ralf + Adolf</v>
      </c>
      <c r="C433" s="937" t="str">
        <f>VLOOKUP(D433,'2020'!$A$16:$G$150,2,FALSE)</f>
        <v>Canaille</v>
      </c>
      <c r="D433" s="938">
        <v>7</v>
      </c>
      <c r="E433" s="938">
        <v>95</v>
      </c>
      <c r="F433" s="937" t="str">
        <f>VLOOKUP(E433,'2020'!$A$16:$G$150,2,FALSE)</f>
        <v>Vivana</v>
      </c>
      <c r="G433" s="937" t="str">
        <f>VLOOKUP(E433,'2020'!$A$16:$G$150,3,FALSE)</f>
        <v>Williner Anton</v>
      </c>
    </row>
    <row r="434" spans="1:7">
      <c r="A434" s="936">
        <v>44046</v>
      </c>
      <c r="B434" s="937" t="str">
        <f>VLOOKUP(D434,'2020'!$A$16:$G$150,3,FALSE)</f>
        <v>Bregy Ralf + Adolf</v>
      </c>
      <c r="C434" s="937" t="str">
        <f>VLOOKUP(D434,'2020'!$A$16:$G$150,2,FALSE)</f>
        <v>Coquette</v>
      </c>
      <c r="D434" s="938">
        <v>17</v>
      </c>
      <c r="E434" s="938">
        <v>47</v>
      </c>
      <c r="F434" s="937" t="str">
        <f>VLOOKUP(E434,'2020'!$A$16:$G$150,2,FALSE)</f>
        <v>Tiara</v>
      </c>
      <c r="G434" s="937" t="str">
        <f>VLOOKUP(E434,'2020'!$A$16:$G$150,3,FALSE)</f>
        <v>Gebr. Jäger</v>
      </c>
    </row>
    <row r="435" spans="1:7">
      <c r="A435" s="936">
        <v>44046</v>
      </c>
      <c r="B435" s="937" t="str">
        <f>VLOOKUP(D435,'2020'!$A$16:$G$150,3,FALSE)</f>
        <v>Bregy Uli + Pascal</v>
      </c>
      <c r="C435" s="937" t="str">
        <f>VLOOKUP(D435,'2020'!$A$16:$G$150,2,FALSE)</f>
        <v>Souki</v>
      </c>
      <c r="D435" s="938">
        <v>18</v>
      </c>
      <c r="E435" s="938">
        <v>13</v>
      </c>
      <c r="F435" s="937" t="str">
        <f>VLOOKUP(E435,'2020'!$A$16:$G$150,2,FALSE)</f>
        <v>Tequilla</v>
      </c>
      <c r="G435" s="937" t="str">
        <f>VLOOKUP(E435,'2020'!$A$16:$G$150,3,FALSE)</f>
        <v>Bregy Silvan + Patrick</v>
      </c>
    </row>
    <row r="436" spans="1:7">
      <c r="A436" s="939">
        <v>44045</v>
      </c>
      <c r="B436" s="940" t="str">
        <f>VLOOKUP(D436,'2020'!$A$16:$G$150,3,FALSE)</f>
        <v>Williner Anton</v>
      </c>
      <c r="C436" s="940" t="str">
        <f>VLOOKUP(D436,'2020'!$A$16:$G$150,2,FALSE)</f>
        <v>Vivana</v>
      </c>
      <c r="D436" s="941">
        <v>95</v>
      </c>
      <c r="E436" s="941">
        <v>7</v>
      </c>
      <c r="F436" s="940" t="str">
        <f>VLOOKUP(E436,'2020'!$A$16:$G$150,2,FALSE)</f>
        <v>Canaille</v>
      </c>
      <c r="G436" s="940" t="str">
        <f>VLOOKUP(E436,'2020'!$A$16:$G$150,3,FALSE)</f>
        <v>Bregy Ralf + Adolf</v>
      </c>
    </row>
    <row r="437" spans="1:7">
      <c r="A437" s="939">
        <v>44045</v>
      </c>
      <c r="B437" s="940" t="str">
        <f>VLOOKUP(D437,'2020'!$A$16:$G$150,3,FALSE)</f>
        <v>Zumofen / Gattlen</v>
      </c>
      <c r="C437" s="940" t="str">
        <f>VLOOKUP(D437,'2020'!$A$16:$G$150,2,FALSE)</f>
        <v>Fayola</v>
      </c>
      <c r="D437" s="941">
        <v>119</v>
      </c>
      <c r="E437" s="941">
        <v>20</v>
      </c>
      <c r="F437" s="940" t="str">
        <f>VLOOKUP(E437,'2020'!$A$16:$G$150,2,FALSE)</f>
        <v>Caline</v>
      </c>
      <c r="G437" s="940" t="str">
        <f>VLOOKUP(E437,'2020'!$A$16:$G$150,3,FALSE)</f>
        <v>Bregy Uli + Pascal</v>
      </c>
    </row>
    <row r="438" spans="1:7">
      <c r="A438" s="939">
        <v>44045</v>
      </c>
      <c r="B438" s="940" t="str">
        <f>VLOOKUP(D438,'2020'!$A$16:$G$150,3,FALSE)</f>
        <v>Bregy Ralf + Adolf</v>
      </c>
      <c r="C438" s="940" t="str">
        <f>VLOOKUP(D438,'2020'!$A$16:$G$150,2,FALSE)</f>
        <v>Coquette</v>
      </c>
      <c r="D438" s="941">
        <v>17</v>
      </c>
      <c r="E438" s="941">
        <v>15</v>
      </c>
      <c r="F438" s="940" t="str">
        <f>VLOOKUP(E438,'2020'!$A$16:$G$150,2,FALSE)</f>
        <v>Cashida</v>
      </c>
      <c r="G438" s="940" t="str">
        <f>VLOOKUP(E438,'2020'!$A$16:$G$150,3,FALSE)</f>
        <v>Bregy Ralf + Adolf</v>
      </c>
    </row>
    <row r="439" spans="1:7">
      <c r="A439" s="939">
        <v>44045</v>
      </c>
      <c r="B439" s="940" t="str">
        <f>VLOOKUP(D439,'2020'!$A$16:$G$150,3,FALSE)</f>
        <v>Zumofen / Gattlen</v>
      </c>
      <c r="C439" s="940" t="str">
        <f>VLOOKUP(D439,'2020'!$A$16:$G$150,2,FALSE)</f>
        <v>Maya</v>
      </c>
      <c r="D439" s="941">
        <v>114</v>
      </c>
      <c r="E439" s="941">
        <v>15</v>
      </c>
      <c r="F439" s="940" t="str">
        <f>VLOOKUP(E439,'2020'!$A$16:$G$150,2,FALSE)</f>
        <v>Cashida</v>
      </c>
      <c r="G439" s="940" t="str">
        <f>VLOOKUP(E439,'2020'!$A$16:$G$150,3,FALSE)</f>
        <v>Bregy Ralf + Adolf</v>
      </c>
    </row>
    <row r="440" spans="1:7">
      <c r="A440" s="936">
        <v>44044</v>
      </c>
      <c r="B440" s="937" t="str">
        <f>VLOOKUP(D440,'2020'!$A$16:$G$150,3,FALSE)</f>
        <v>Zumofen / Gattlen</v>
      </c>
      <c r="C440" s="937" t="str">
        <f>VLOOKUP(D440,'2020'!$A$16:$G$150,2,FALSE)</f>
        <v>Violin</v>
      </c>
      <c r="D440" s="938">
        <v>107</v>
      </c>
      <c r="E440" s="938">
        <v>3</v>
      </c>
      <c r="F440" s="937" t="str">
        <f>VLOOKUP(E440,'2020'!$A$16:$G$150,2,FALSE)</f>
        <v>Priska</v>
      </c>
      <c r="G440" s="937" t="str">
        <f>VLOOKUP(E440,'2020'!$A$16:$G$150,3,FALSE)</f>
        <v>Bayard Medard + Gustav</v>
      </c>
    </row>
    <row r="441" spans="1:7">
      <c r="A441" s="936">
        <v>44044</v>
      </c>
      <c r="B441" s="937" t="str">
        <f>VLOOKUP(D441,'2020'!$A$16:$G$150,3,FALSE)</f>
        <v>Bregy Uli + Pascal</v>
      </c>
      <c r="C441" s="937" t="str">
        <f>VLOOKUP(D441,'2020'!$A$16:$G$150,2,FALSE)</f>
        <v>Corona</v>
      </c>
      <c r="D441" s="938">
        <v>28</v>
      </c>
      <c r="E441" s="938">
        <v>47</v>
      </c>
      <c r="F441" s="937" t="str">
        <f>VLOOKUP(E441,'2020'!$A$16:$G$150,2,FALSE)</f>
        <v>Tiara</v>
      </c>
      <c r="G441" s="937" t="str">
        <f>VLOOKUP(E441,'2020'!$A$16:$G$150,3,FALSE)</f>
        <v>Gebr. Jäger</v>
      </c>
    </row>
    <row r="442" spans="1:7">
      <c r="A442" s="936">
        <v>44044</v>
      </c>
      <c r="B442" s="937" t="str">
        <f>VLOOKUP(D442,'2020'!$A$16:$G$150,3,FALSE)</f>
        <v>Bayard Medard + Gustav</v>
      </c>
      <c r="C442" s="937" t="str">
        <f>VLOOKUP(D442,'2020'!$A$16:$G$150,2,FALSE)</f>
        <v>Fantastic</v>
      </c>
      <c r="D442" s="938">
        <v>2</v>
      </c>
      <c r="E442" s="938">
        <v>1</v>
      </c>
      <c r="F442" s="937" t="str">
        <f>VLOOKUP(E442,'2020'!$A$16:$G$150,2,FALSE)</f>
        <v>Diabolo</v>
      </c>
      <c r="G442" s="937" t="str">
        <f>VLOOKUP(E442,'2020'!$A$16:$G$150,3,FALSE)</f>
        <v>Bayard Medard + Gustav</v>
      </c>
    </row>
    <row r="443" spans="1:7">
      <c r="A443" s="936">
        <v>44044</v>
      </c>
      <c r="B443" s="937" t="str">
        <f>VLOOKUP(D443,'2020'!$A$16:$G$150,3,FALSE)</f>
        <v>Stallung zum Stäg</v>
      </c>
      <c r="C443" s="937" t="str">
        <f>VLOOKUP(D443,'2020'!$A$16:$G$150,2,FALSE)</f>
        <v>Babylon</v>
      </c>
      <c r="D443" s="938">
        <v>86</v>
      </c>
      <c r="E443" s="938">
        <v>68</v>
      </c>
      <c r="F443" s="937" t="str">
        <f>VLOOKUP(E443,'2020'!$A$16:$G$150,2,FALSE)</f>
        <v>Pivoine</v>
      </c>
      <c r="G443" s="937" t="str">
        <f>VLOOKUP(E443,'2020'!$A$16:$G$150,3,FALSE)</f>
        <v>Jäger Carlo</v>
      </c>
    </row>
    <row r="444" spans="1:7">
      <c r="A444" s="936">
        <v>44044</v>
      </c>
      <c r="B444" s="937" t="str">
        <f>VLOOKUP(D444,'2020'!$A$16:$G$150,3,FALSE)</f>
        <v>Mathieu Leander + S.</v>
      </c>
      <c r="C444" s="937" t="str">
        <f>VLOOKUP(D444,'2020'!$A$16:$G$150,2,FALSE)</f>
        <v>Baghira</v>
      </c>
      <c r="D444" s="938">
        <v>71</v>
      </c>
      <c r="E444" s="938">
        <v>36</v>
      </c>
      <c r="F444" s="937" t="str">
        <f>VLOOKUP(E444,'2020'!$A$16:$G$150,2,FALSE)</f>
        <v>Calmy</v>
      </c>
      <c r="G444" s="937" t="str">
        <f>VLOOKUP(E444,'2020'!$A$16:$G$150,3,FALSE)</f>
        <v>Fux W., J., + Wyer Piet</v>
      </c>
    </row>
    <row r="445" spans="1:7">
      <c r="A445" s="936">
        <v>44044</v>
      </c>
      <c r="B445" s="937" t="str">
        <f>VLOOKUP(D445,'2020'!$A$16:$G$150,3,FALSE)</f>
        <v>Williner Anton</v>
      </c>
      <c r="C445" s="937" t="str">
        <f>VLOOKUP(D445,'2020'!$A$16:$G$150,2,FALSE)</f>
        <v>Colonell</v>
      </c>
      <c r="D445" s="938">
        <v>98</v>
      </c>
      <c r="E445" s="938">
        <v>63</v>
      </c>
      <c r="F445" s="937" t="str">
        <f>VLOOKUP(E445,'2020'!$A$16:$G$150,2,FALSE)</f>
        <v>Pisa</v>
      </c>
      <c r="G445" s="937" t="str">
        <f>VLOOKUP(E445,'2020'!$A$16:$G$150,3,FALSE)</f>
        <v>Jäger Carlo</v>
      </c>
    </row>
    <row r="446" spans="1:7">
      <c r="A446" s="936">
        <v>44044</v>
      </c>
      <c r="B446" s="937" t="str">
        <f>VLOOKUP(D446,'2020'!$A$16:$G$150,3,FALSE)</f>
        <v>Bregy Uli + Pascal</v>
      </c>
      <c r="C446" s="937" t="str">
        <f>VLOOKUP(D446,'2020'!$A$16:$G$150,2,FALSE)</f>
        <v>Tiranie</v>
      </c>
      <c r="D446" s="938">
        <v>19</v>
      </c>
      <c r="E446" s="938">
        <v>111</v>
      </c>
      <c r="F446" s="937" t="str">
        <f>VLOOKUP(E446,'2020'!$A$16:$G$150,2,FALSE)</f>
        <v>Vidona</v>
      </c>
      <c r="G446" s="937" t="str">
        <f>VLOOKUP(E446,'2020'!$A$16:$G$150,3,FALSE)</f>
        <v>Zumofen / Gattlen</v>
      </c>
    </row>
    <row r="447" spans="1:7">
      <c r="A447" s="936">
        <v>44044</v>
      </c>
      <c r="B447" s="937" t="str">
        <f>VLOOKUP(D447,'2020'!$A$16:$G$150,3,FALSE)</f>
        <v>Bregy Uli + Pascal</v>
      </c>
      <c r="C447" s="937" t="str">
        <f>VLOOKUP(D447,'2020'!$A$16:$G$150,2,FALSE)</f>
        <v>Souki</v>
      </c>
      <c r="D447" s="938">
        <v>18</v>
      </c>
      <c r="E447" s="938">
        <v>5</v>
      </c>
      <c r="F447" s="937" t="str">
        <f>VLOOKUP(E447,'2020'!$A$16:$G$150,2,FALSE)</f>
        <v>Pandera</v>
      </c>
      <c r="G447" s="937" t="str">
        <f>VLOOKUP(E447,'2020'!$A$16:$G$150,3,FALSE)</f>
        <v>Bayard Medard + Gustav</v>
      </c>
    </row>
    <row r="448" spans="1:7">
      <c r="A448" s="936">
        <v>44044</v>
      </c>
      <c r="B448" s="937" t="str">
        <f>VLOOKUP(D448,'2020'!$A$16:$G$150,3,FALSE)</f>
        <v>Hischier H. + Bühlmann J.</v>
      </c>
      <c r="C448" s="937" t="str">
        <f>VLOOKUP(D448,'2020'!$A$16:$G$150,2,FALSE)</f>
        <v>Jamanda</v>
      </c>
      <c r="D448" s="938">
        <v>51</v>
      </c>
      <c r="E448" s="938">
        <v>75</v>
      </c>
      <c r="F448" s="937" t="str">
        <f>VLOOKUP(E448,'2020'!$A$16:$G$150,2,FALSE)</f>
        <v>Bonita</v>
      </c>
      <c r="G448" s="937" t="str">
        <f>VLOOKUP(E448,'2020'!$A$16:$G$150,3,FALSE)</f>
        <v>Mathieu Leander + S.</v>
      </c>
    </row>
    <row r="449" spans="1:7">
      <c r="A449" s="936">
        <v>44044</v>
      </c>
      <c r="B449" s="937" t="str">
        <f>VLOOKUP(D449,'2020'!$A$16:$G$150,3,FALSE)</f>
        <v>Bregy Silvan + Patrick</v>
      </c>
      <c r="C449" s="937" t="str">
        <f>VLOOKUP(D449,'2020'!$A$16:$G$150,2,FALSE)</f>
        <v>Tequilla</v>
      </c>
      <c r="D449" s="938">
        <v>13</v>
      </c>
      <c r="E449" s="938">
        <v>5</v>
      </c>
      <c r="F449" s="937" t="str">
        <f>VLOOKUP(E449,'2020'!$A$16:$G$150,2,FALSE)</f>
        <v>Pandera</v>
      </c>
      <c r="G449" s="937" t="str">
        <f>VLOOKUP(E449,'2020'!$A$16:$G$150,3,FALSE)</f>
        <v>Bayard Medard + Gustav</v>
      </c>
    </row>
    <row r="450" spans="1:7">
      <c r="A450" s="936">
        <v>44044</v>
      </c>
      <c r="B450" s="937" t="str">
        <f>VLOOKUP(D450,'2020'!$A$16:$G$150,3,FALSE)</f>
        <v>Zumofen / Gattlen</v>
      </c>
      <c r="C450" s="937" t="str">
        <f>VLOOKUP(D450,'2020'!$A$16:$G$150,2,FALSE)</f>
        <v>Rambo</v>
      </c>
      <c r="D450" s="938">
        <v>106</v>
      </c>
      <c r="E450" s="938">
        <v>2</v>
      </c>
      <c r="F450" s="937" t="str">
        <f>VLOOKUP(E450,'2020'!$A$16:$G$150,2,FALSE)</f>
        <v>Fantastic</v>
      </c>
      <c r="G450" s="937" t="str">
        <f>VLOOKUP(E450,'2020'!$A$16:$G$150,3,FALSE)</f>
        <v>Bayard Medard + Gustav</v>
      </c>
    </row>
    <row r="451" spans="1:7">
      <c r="A451" s="936">
        <v>44044</v>
      </c>
      <c r="B451" s="937" t="str">
        <f>VLOOKUP(D451,'2020'!$A$16:$G$150,3,FALSE)</f>
        <v>Williner Anton</v>
      </c>
      <c r="C451" s="937" t="str">
        <f>VLOOKUP(D451,'2020'!$A$16:$G$150,2,FALSE)</f>
        <v>Tigra</v>
      </c>
      <c r="D451" s="938">
        <v>96</v>
      </c>
      <c r="E451" s="938">
        <v>70</v>
      </c>
      <c r="F451" s="937" t="str">
        <f>VLOOKUP(E451,'2020'!$A$16:$G$150,2,FALSE)</f>
        <v>Tokio</v>
      </c>
      <c r="G451" s="937" t="str">
        <f>VLOOKUP(E451,'2020'!$A$16:$G$150,3,FALSE)</f>
        <v>Jäger Carlo</v>
      </c>
    </row>
    <row r="452" spans="1:7">
      <c r="A452" s="936">
        <v>44044</v>
      </c>
      <c r="B452" s="937" t="str">
        <f>VLOOKUP(D452,'2020'!$A$16:$G$150,3,FALSE)</f>
        <v>Jäger Carlo</v>
      </c>
      <c r="C452" s="937" t="str">
        <f>VLOOKUP(D452,'2020'!$A$16:$G$150,2,FALSE)</f>
        <v>Megane</v>
      </c>
      <c r="D452" s="938">
        <v>65</v>
      </c>
      <c r="E452" s="938">
        <v>34</v>
      </c>
      <c r="F452" s="937" t="str">
        <f>VLOOKUP(E452,'2020'!$A$16:$G$150,2,FALSE)</f>
        <v>Souris</v>
      </c>
      <c r="G452" s="937" t="str">
        <f>VLOOKUP(E452,'2020'!$A$16:$G$150,3,FALSE)</f>
        <v>Fux W., J., + Wyer Piet</v>
      </c>
    </row>
    <row r="453" spans="1:7">
      <c r="A453" s="936">
        <v>44044</v>
      </c>
      <c r="B453" s="937" t="str">
        <f>VLOOKUP(D453,'2020'!$A$16:$G$150,3,FALSE)</f>
        <v>Bregy Ralf + Adolf</v>
      </c>
      <c r="C453" s="937" t="str">
        <f>VLOOKUP(D453,'2020'!$A$16:$G$150,2,FALSE)</f>
        <v>Cashida</v>
      </c>
      <c r="D453" s="938">
        <v>15</v>
      </c>
      <c r="E453" s="938">
        <v>65</v>
      </c>
      <c r="F453" s="937" t="str">
        <f>VLOOKUP(E453,'2020'!$A$16:$G$150,2,FALSE)</f>
        <v>Megane</v>
      </c>
      <c r="G453" s="937" t="str">
        <f>VLOOKUP(E453,'2020'!$A$16:$G$150,3,FALSE)</f>
        <v>Jäger Carlo</v>
      </c>
    </row>
    <row r="454" spans="1:7">
      <c r="A454" s="936">
        <v>44044</v>
      </c>
      <c r="B454" s="937" t="str">
        <f>VLOOKUP(D454,'2020'!$A$16:$G$150,3,FALSE)</f>
        <v>Bregy Uli + Pascal</v>
      </c>
      <c r="C454" s="937" t="str">
        <f>VLOOKUP(D454,'2020'!$A$16:$G$150,2,FALSE)</f>
        <v>Corona</v>
      </c>
      <c r="D454" s="938">
        <v>28</v>
      </c>
      <c r="E454" s="938">
        <v>44</v>
      </c>
      <c r="F454" s="937" t="str">
        <f>VLOOKUP(E454,'2020'!$A$16:$G$150,2,FALSE)</f>
        <v>Dorina</v>
      </c>
      <c r="G454" s="937" t="str">
        <f>VLOOKUP(E454,'2020'!$A$16:$G$150,3,FALSE)</f>
        <v>Gebr. Jäger</v>
      </c>
    </row>
    <row r="455" spans="1:7">
      <c r="A455" s="936">
        <v>44044</v>
      </c>
      <c r="B455" s="937" t="str">
        <f>VLOOKUP(D455,'2020'!$A$16:$G$150,3,FALSE)</f>
        <v>Zumofen / Gattlen</v>
      </c>
      <c r="C455" s="937" t="str">
        <f>VLOOKUP(D455,'2020'!$A$16:$G$150,2,FALSE)</f>
        <v>Maya</v>
      </c>
      <c r="D455" s="938">
        <v>114</v>
      </c>
      <c r="E455" s="938">
        <v>15</v>
      </c>
      <c r="F455" s="937" t="str">
        <f>VLOOKUP(E455,'2020'!$A$16:$G$150,2,FALSE)</f>
        <v>Cashida</v>
      </c>
      <c r="G455" s="937" t="str">
        <f>VLOOKUP(E455,'2020'!$A$16:$G$150,3,FALSE)</f>
        <v>Bregy Ralf + Adolf</v>
      </c>
    </row>
    <row r="456" spans="1:7">
      <c r="A456" s="939">
        <v>44043</v>
      </c>
      <c r="B456" s="940" t="str">
        <f>VLOOKUP(D456,'2020'!$A$16:$G$150,3,FALSE)</f>
        <v>Zumofen / Gattlen</v>
      </c>
      <c r="C456" s="940" t="str">
        <f>VLOOKUP(D456,'2020'!$A$16:$G$150,2,FALSE)</f>
        <v>Vanda</v>
      </c>
      <c r="D456" s="941">
        <v>113</v>
      </c>
      <c r="E456" s="941">
        <v>104</v>
      </c>
      <c r="F456" s="940" t="str">
        <f>VLOOKUP(E456,'2020'!$A$16:$G$150,2,FALSE)</f>
        <v>Xena</v>
      </c>
      <c r="G456" s="940" t="str">
        <f>VLOOKUP(E456,'2020'!$A$16:$G$150,3,FALSE)</f>
        <v>Wyssen Diego u. Madlen</v>
      </c>
    </row>
    <row r="457" spans="1:7">
      <c r="A457" s="939">
        <v>44043</v>
      </c>
      <c r="B457" s="940" t="str">
        <f>VLOOKUP(D457,'2020'!$A$16:$G$150,3,FALSE)</f>
        <v>Zumofen / Gattlen</v>
      </c>
      <c r="C457" s="940" t="str">
        <f>VLOOKUP(D457,'2020'!$A$16:$G$150,2,FALSE)</f>
        <v>Violin</v>
      </c>
      <c r="D457" s="941">
        <v>107</v>
      </c>
      <c r="E457" s="941">
        <v>62</v>
      </c>
      <c r="F457" s="940" t="str">
        <f>VLOOKUP(E457,'2020'!$A$16:$G$150,2,FALSE)</f>
        <v>Candice</v>
      </c>
      <c r="G457" s="940" t="str">
        <f>VLOOKUP(E457,'2020'!$A$16:$G$150,3,FALSE)</f>
        <v>Jäger Carlo</v>
      </c>
    </row>
    <row r="458" spans="1:7">
      <c r="A458" s="939">
        <v>44043</v>
      </c>
      <c r="B458" s="940" t="str">
        <f>VLOOKUP(D458,'2020'!$A$16:$G$150,3,FALSE)</f>
        <v>Fux W., J., + Wyer Piet</v>
      </c>
      <c r="C458" s="940" t="str">
        <f>VLOOKUP(D458,'2020'!$A$16:$G$150,2,FALSE)</f>
        <v>Bacardi</v>
      </c>
      <c r="D458" s="941">
        <v>39</v>
      </c>
      <c r="E458" s="941">
        <v>31</v>
      </c>
      <c r="F458" s="940" t="str">
        <f>VLOOKUP(E458,'2020'!$A$16:$G$150,2,FALSE)</f>
        <v>Baron</v>
      </c>
      <c r="G458" s="940" t="str">
        <f>VLOOKUP(E458,'2020'!$A$16:$G$150,3,FALSE)</f>
        <v>Fam. Leiggener</v>
      </c>
    </row>
    <row r="459" spans="1:7">
      <c r="A459" s="939">
        <v>44043</v>
      </c>
      <c r="B459" s="940" t="str">
        <f>VLOOKUP(D459,'2020'!$A$16:$G$150,3,FALSE)</f>
        <v>Gebr. Jäger</v>
      </c>
      <c r="C459" s="940" t="str">
        <f>VLOOKUP(D459,'2020'!$A$16:$G$150,2,FALSE)</f>
        <v>Simba</v>
      </c>
      <c r="D459" s="941">
        <v>48</v>
      </c>
      <c r="E459" s="941">
        <v>4</v>
      </c>
      <c r="F459" s="940" t="str">
        <f>VLOOKUP(E459,'2020'!$A$16:$G$150,2,FALSE)</f>
        <v>Vampir</v>
      </c>
      <c r="G459" s="940" t="str">
        <f>VLOOKUP(E459,'2020'!$A$16:$G$150,3,FALSE)</f>
        <v>Bayard Medard + Gustav</v>
      </c>
    </row>
    <row r="460" spans="1:7">
      <c r="A460" s="939">
        <v>44043</v>
      </c>
      <c r="B460" s="940" t="str">
        <f>VLOOKUP(D460,'2020'!$A$16:$G$150,3,FALSE)</f>
        <v>Bayard Medard + Gustav</v>
      </c>
      <c r="C460" s="940" t="str">
        <f>VLOOKUP(D460,'2020'!$A$16:$G$150,2,FALSE)</f>
        <v>Priska</v>
      </c>
      <c r="D460" s="941">
        <v>3</v>
      </c>
      <c r="E460" s="941">
        <v>29</v>
      </c>
      <c r="F460" s="940" t="str">
        <f>VLOOKUP(E460,'2020'!$A$16:$G$150,2,FALSE)</f>
        <v>Rebell</v>
      </c>
      <c r="G460" s="940" t="str">
        <f>VLOOKUP(E460,'2020'!$A$16:$G$150,3,FALSE)</f>
        <v>Fam. Leiggener</v>
      </c>
    </row>
    <row r="461" spans="1:7">
      <c r="A461" s="939">
        <v>44043</v>
      </c>
      <c r="B461" s="940" t="str">
        <f>VLOOKUP(D461,'2020'!$A$16:$G$150,3,FALSE)</f>
        <v>Zumofen / Gattlen</v>
      </c>
      <c r="C461" s="940" t="str">
        <f>VLOOKUP(D461,'2020'!$A$16:$G$150,2,FALSE)</f>
        <v>Fayola</v>
      </c>
      <c r="D461" s="941">
        <v>119</v>
      </c>
      <c r="E461" s="941">
        <v>20</v>
      </c>
      <c r="F461" s="940" t="str">
        <f>VLOOKUP(E461,'2020'!$A$16:$G$150,2,FALSE)</f>
        <v>Caline</v>
      </c>
      <c r="G461" s="940" t="str">
        <f>VLOOKUP(E461,'2020'!$A$16:$G$150,3,FALSE)</f>
        <v>Bregy Uli + Pascal</v>
      </c>
    </row>
    <row r="462" spans="1:7">
      <c r="A462" s="939">
        <v>44043</v>
      </c>
      <c r="B462" s="940" t="str">
        <f>VLOOKUP(D462,'2020'!$A$16:$G$150,3,FALSE)</f>
        <v>Zumofen / Gattlen</v>
      </c>
      <c r="C462" s="940" t="str">
        <f>VLOOKUP(D462,'2020'!$A$16:$G$150,2,FALSE)</f>
        <v>Vanda</v>
      </c>
      <c r="D462" s="941">
        <v>113</v>
      </c>
      <c r="E462" s="941">
        <v>102</v>
      </c>
      <c r="F462" s="940" t="str">
        <f>VLOOKUP(E462,'2020'!$A$16:$G$150,2,FALSE)</f>
        <v>Rasta</v>
      </c>
      <c r="G462" s="940" t="str">
        <f>VLOOKUP(E462,'2020'!$A$16:$G$150,3,FALSE)</f>
        <v>Wyssen Diego u. Madlen</v>
      </c>
    </row>
    <row r="463" spans="1:7">
      <c r="A463" s="939">
        <v>44043</v>
      </c>
      <c r="B463" s="940" t="str">
        <f>VLOOKUP(D463,'2020'!$A$16:$G$150,3,FALSE)</f>
        <v>Hischier Pius</v>
      </c>
      <c r="C463" s="940" t="str">
        <f>VLOOKUP(D463,'2020'!$A$16:$G$150,2,FALSE)</f>
        <v>Shakira</v>
      </c>
      <c r="D463" s="941">
        <v>56</v>
      </c>
      <c r="E463" s="941">
        <v>36</v>
      </c>
      <c r="F463" s="940" t="str">
        <f>VLOOKUP(E463,'2020'!$A$16:$G$150,2,FALSE)</f>
        <v>Calmy</v>
      </c>
      <c r="G463" s="940" t="str">
        <f>VLOOKUP(E463,'2020'!$A$16:$G$150,3,FALSE)</f>
        <v>Fux W., J., + Wyer Piet</v>
      </c>
    </row>
    <row r="464" spans="1:7">
      <c r="A464" s="939">
        <v>44043</v>
      </c>
      <c r="B464" s="940" t="str">
        <f>VLOOKUP(D464,'2020'!$A$16:$G$150,3,FALSE)</f>
        <v>Fux W., J., + Wyer Piet</v>
      </c>
      <c r="C464" s="940" t="str">
        <f>VLOOKUP(D464,'2020'!$A$16:$G$150,2,FALSE)</f>
        <v>Calmy</v>
      </c>
      <c r="D464" s="941">
        <v>36</v>
      </c>
      <c r="E464" s="941">
        <v>32</v>
      </c>
      <c r="F464" s="940" t="str">
        <f>VLOOKUP(E464,'2020'!$A$16:$G$150,2,FALSE)</f>
        <v>Mira</v>
      </c>
      <c r="G464" s="940" t="str">
        <f>VLOOKUP(E464,'2020'!$A$16:$G$150,3,FALSE)</f>
        <v>Fam. Leiggener</v>
      </c>
    </row>
    <row r="465" spans="1:7">
      <c r="A465" s="939">
        <v>44043</v>
      </c>
      <c r="B465" s="940" t="str">
        <f>VLOOKUP(D465,'2020'!$A$16:$G$150,3,FALSE)</f>
        <v>Fux W., J., + Wyer Piet</v>
      </c>
      <c r="C465" s="940" t="str">
        <f>VLOOKUP(D465,'2020'!$A$16:$G$150,2,FALSE)</f>
        <v>Toscana</v>
      </c>
      <c r="D465" s="941">
        <v>40</v>
      </c>
      <c r="E465" s="941">
        <v>30</v>
      </c>
      <c r="F465" s="940" t="str">
        <f>VLOOKUP(E465,'2020'!$A$16:$G$150,2,FALSE)</f>
        <v>Bulle</v>
      </c>
      <c r="G465" s="940" t="str">
        <f>VLOOKUP(E465,'2020'!$A$16:$G$150,3,FALSE)</f>
        <v>Fam. Leiggener</v>
      </c>
    </row>
    <row r="466" spans="1:7">
      <c r="A466" s="939">
        <v>44043</v>
      </c>
      <c r="B466" s="940" t="str">
        <f>VLOOKUP(D466,'2020'!$A$16:$G$150,3,FALSE)</f>
        <v>Bayard Medard + Gustav</v>
      </c>
      <c r="C466" s="940" t="str">
        <f>VLOOKUP(D466,'2020'!$A$16:$G$150,2,FALSE)</f>
        <v>Vampir</v>
      </c>
      <c r="D466" s="941">
        <v>4</v>
      </c>
      <c r="E466" s="941">
        <v>47</v>
      </c>
      <c r="F466" s="940" t="str">
        <f>VLOOKUP(E466,'2020'!$A$16:$G$150,2,FALSE)</f>
        <v>Tiara</v>
      </c>
      <c r="G466" s="940" t="str">
        <f>VLOOKUP(E466,'2020'!$A$16:$G$150,3,FALSE)</f>
        <v>Gebr. Jäger</v>
      </c>
    </row>
    <row r="467" spans="1:7">
      <c r="A467" s="939">
        <v>44043</v>
      </c>
      <c r="B467" s="940" t="str">
        <f>VLOOKUP(D467,'2020'!$A$16:$G$150,3,FALSE)</f>
        <v>Bregy Silvan + Patrick</v>
      </c>
      <c r="C467" s="940" t="str">
        <f>VLOOKUP(D467,'2020'!$A$16:$G$150,2,FALSE)</f>
        <v>Tequilla</v>
      </c>
      <c r="D467" s="941">
        <v>13</v>
      </c>
      <c r="E467" s="941">
        <v>17</v>
      </c>
      <c r="F467" s="940" t="str">
        <f>VLOOKUP(E467,'2020'!$A$16:$G$150,2,FALSE)</f>
        <v>Coquette</v>
      </c>
      <c r="G467" s="940" t="str">
        <f>VLOOKUP(E467,'2020'!$A$16:$G$150,3,FALSE)</f>
        <v>Bregy Ralf + Adolf</v>
      </c>
    </row>
    <row r="468" spans="1:7">
      <c r="A468" s="939">
        <v>44043</v>
      </c>
      <c r="B468" s="940" t="str">
        <f>VLOOKUP(D468,'2020'!$A$16:$G$150,3,FALSE)</f>
        <v>Bregy Ralf + Adolf</v>
      </c>
      <c r="C468" s="940" t="str">
        <f>VLOOKUP(D468,'2020'!$A$16:$G$150,2,FALSE)</f>
        <v>Coquette</v>
      </c>
      <c r="D468" s="941">
        <v>17</v>
      </c>
      <c r="E468" s="941">
        <v>27</v>
      </c>
      <c r="F468" s="940" t="str">
        <f>VLOOKUP(E468,'2020'!$A$16:$G$150,2,FALSE)</f>
        <v>Murphy</v>
      </c>
      <c r="G468" s="940" t="str">
        <f>VLOOKUP(E468,'2020'!$A$16:$G$150,3,FALSE)</f>
        <v>Bregy Uli + Pascal</v>
      </c>
    </row>
    <row r="469" spans="1:7">
      <c r="A469" s="939">
        <v>44043</v>
      </c>
      <c r="B469" s="940" t="str">
        <f>VLOOKUP(D469,'2020'!$A$16:$G$150,3,FALSE)</f>
        <v>Jäger Carlo</v>
      </c>
      <c r="C469" s="940" t="str">
        <f>VLOOKUP(D469,'2020'!$A$16:$G$150,2,FALSE)</f>
        <v>Megane</v>
      </c>
      <c r="D469" s="941">
        <v>65</v>
      </c>
      <c r="E469" s="941">
        <v>71</v>
      </c>
      <c r="F469" s="940" t="str">
        <f>VLOOKUP(E469,'2020'!$A$16:$G$150,2,FALSE)</f>
        <v>Baghira</v>
      </c>
      <c r="G469" s="940" t="str">
        <f>VLOOKUP(E469,'2020'!$A$16:$G$150,3,FALSE)</f>
        <v>Mathieu Leander + S.</v>
      </c>
    </row>
    <row r="470" spans="1:7">
      <c r="A470" s="939">
        <v>44043</v>
      </c>
      <c r="B470" s="940" t="str">
        <f>VLOOKUP(D470,'2020'!$A$16:$G$150,3,FALSE)</f>
        <v>Wyssen Diego u. Madlen</v>
      </c>
      <c r="C470" s="940" t="str">
        <f>VLOOKUP(D470,'2020'!$A$16:$G$150,2,FALSE)</f>
        <v>Rasta</v>
      </c>
      <c r="D470" s="941">
        <v>102</v>
      </c>
      <c r="E470" s="941">
        <v>71</v>
      </c>
      <c r="F470" s="940" t="str">
        <f>VLOOKUP(E470,'2020'!$A$16:$G$150,2,FALSE)</f>
        <v>Baghira</v>
      </c>
      <c r="G470" s="940" t="str">
        <f>VLOOKUP(E470,'2020'!$A$16:$G$150,3,FALSE)</f>
        <v>Mathieu Leander + S.</v>
      </c>
    </row>
    <row r="471" spans="1:7">
      <c r="A471" s="939">
        <v>44043</v>
      </c>
      <c r="B471" s="940" t="str">
        <f>VLOOKUP(D471,'2020'!$A$16:$G$150,3,FALSE)</f>
        <v>Zumofen / Gattlen</v>
      </c>
      <c r="C471" s="940" t="str">
        <f>VLOOKUP(D471,'2020'!$A$16:$G$150,2,FALSE)</f>
        <v>Vanda</v>
      </c>
      <c r="D471" s="941">
        <v>113</v>
      </c>
      <c r="E471" s="941">
        <v>40</v>
      </c>
      <c r="F471" s="940" t="str">
        <f>VLOOKUP(E471,'2020'!$A$16:$G$150,2,FALSE)</f>
        <v>Toscana</v>
      </c>
      <c r="G471" s="940" t="str">
        <f>VLOOKUP(E471,'2020'!$A$16:$G$150,3,FALSE)</f>
        <v>Fux W., J., + Wyer Piet</v>
      </c>
    </row>
    <row r="472" spans="1:7">
      <c r="A472" s="936">
        <v>44042</v>
      </c>
      <c r="B472" s="937" t="str">
        <f>VLOOKUP(D472,'2020'!$A$16:$G$150,3,FALSE)</f>
        <v>Bregy Ralf + Adolf</v>
      </c>
      <c r="C472" s="937" t="str">
        <f>VLOOKUP(D472,'2020'!$A$16:$G$150,2,FALSE)</f>
        <v>Carcas</v>
      </c>
      <c r="D472" s="938">
        <v>11</v>
      </c>
      <c r="E472" s="938">
        <v>40</v>
      </c>
      <c r="F472" s="937" t="str">
        <f>VLOOKUP(E472,'2020'!$A$16:$G$150,2,FALSE)</f>
        <v>Toscana</v>
      </c>
      <c r="G472" s="937" t="str">
        <f>VLOOKUP(E472,'2020'!$A$16:$G$150,3,FALSE)</f>
        <v>Fux W., J., + Wyer Piet</v>
      </c>
    </row>
    <row r="473" spans="1:7">
      <c r="A473" s="936">
        <v>44042</v>
      </c>
      <c r="B473" s="937" t="str">
        <f>VLOOKUP(D473,'2020'!$A$16:$G$150,3,FALSE)</f>
        <v>Zumofen / Gattlen</v>
      </c>
      <c r="C473" s="937" t="str">
        <f>VLOOKUP(D473,'2020'!$A$16:$G$150,2,FALSE)</f>
        <v>Violette</v>
      </c>
      <c r="D473" s="938">
        <v>108</v>
      </c>
      <c r="E473" s="938">
        <v>39</v>
      </c>
      <c r="F473" s="937" t="str">
        <f>VLOOKUP(E473,'2020'!$A$16:$G$150,2,FALSE)</f>
        <v>Bacardi</v>
      </c>
      <c r="G473" s="937" t="str">
        <f>VLOOKUP(E473,'2020'!$A$16:$G$150,3,FALSE)</f>
        <v>Fux W., J., + Wyer Piet</v>
      </c>
    </row>
    <row r="474" spans="1:7">
      <c r="A474" s="936">
        <v>44042</v>
      </c>
      <c r="B474" s="937" t="str">
        <f>VLOOKUP(D474,'2020'!$A$16:$G$150,3,FALSE)</f>
        <v>Zumofen / Gattlen</v>
      </c>
      <c r="C474" s="937" t="str">
        <f>VLOOKUP(D474,'2020'!$A$16:$G$150,2,FALSE)</f>
        <v>Vanda</v>
      </c>
      <c r="D474" s="938">
        <v>113</v>
      </c>
      <c r="E474" s="938">
        <v>39</v>
      </c>
      <c r="F474" s="937" t="str">
        <f>VLOOKUP(E474,'2020'!$A$16:$G$150,2,FALSE)</f>
        <v>Bacardi</v>
      </c>
      <c r="G474" s="937" t="str">
        <f>VLOOKUP(E474,'2020'!$A$16:$G$150,3,FALSE)</f>
        <v>Fux W., J., + Wyer Piet</v>
      </c>
    </row>
    <row r="475" spans="1:7">
      <c r="A475" s="936">
        <v>44042</v>
      </c>
      <c r="B475" s="937" t="str">
        <f>VLOOKUP(D475,'2020'!$A$16:$G$150,3,FALSE)</f>
        <v>Bregy Ralf + Adolf</v>
      </c>
      <c r="C475" s="937" t="str">
        <f>VLOOKUP(D475,'2020'!$A$16:$G$150,2,FALSE)</f>
        <v>Canabis</v>
      </c>
      <c r="D475" s="938">
        <v>14</v>
      </c>
      <c r="E475" s="938">
        <v>80</v>
      </c>
      <c r="F475" s="937" t="str">
        <f>VLOOKUP(E475,'2020'!$A$16:$G$150,2,FALSE)</f>
        <v>Manou</v>
      </c>
      <c r="G475" s="937" t="str">
        <f>VLOOKUP(E475,'2020'!$A$16:$G$150,3,FALSE)</f>
        <v xml:space="preserve">Stallung Passeraub </v>
      </c>
    </row>
    <row r="476" spans="1:7">
      <c r="A476" s="936">
        <v>44042</v>
      </c>
      <c r="B476" s="937" t="str">
        <f>VLOOKUP(D476,'2020'!$A$16:$G$150,3,FALSE)</f>
        <v>Bregy Silvan + Patrick</v>
      </c>
      <c r="C476" s="937" t="str">
        <f>VLOOKUP(D476,'2020'!$A$16:$G$150,2,FALSE)</f>
        <v>Milow</v>
      </c>
      <c r="D476" s="938">
        <v>12</v>
      </c>
      <c r="E476" s="938">
        <v>20</v>
      </c>
      <c r="F476" s="937" t="str">
        <f>VLOOKUP(E476,'2020'!$A$16:$G$150,2,FALSE)</f>
        <v>Caline</v>
      </c>
      <c r="G476" s="937" t="str">
        <f>VLOOKUP(E476,'2020'!$A$16:$G$150,3,FALSE)</f>
        <v>Bregy Uli + Pascal</v>
      </c>
    </row>
    <row r="477" spans="1:7">
      <c r="A477" s="936">
        <v>44042</v>
      </c>
      <c r="B477" s="937" t="str">
        <f>VLOOKUP(D477,'2020'!$A$16:$G$150,3,FALSE)</f>
        <v>Jäger Carlo</v>
      </c>
      <c r="C477" s="937" t="str">
        <f>VLOOKUP(D477,'2020'!$A$16:$G$150,2,FALSE)</f>
        <v>Maila</v>
      </c>
      <c r="D477" s="938">
        <v>59</v>
      </c>
      <c r="E477" s="938">
        <v>14</v>
      </c>
      <c r="F477" s="937" t="str">
        <f>VLOOKUP(E477,'2020'!$A$16:$G$150,2,FALSE)</f>
        <v>Canabis</v>
      </c>
      <c r="G477" s="937" t="str">
        <f>VLOOKUP(E477,'2020'!$A$16:$G$150,3,FALSE)</f>
        <v>Bregy Ralf + Adolf</v>
      </c>
    </row>
    <row r="478" spans="1:7">
      <c r="A478" s="936">
        <v>44042</v>
      </c>
      <c r="B478" s="937" t="str">
        <f>VLOOKUP(D478,'2020'!$A$16:$G$150,3,FALSE)</f>
        <v>Bregy Ralf + Adolf</v>
      </c>
      <c r="C478" s="937" t="str">
        <f>VLOOKUP(D478,'2020'!$A$16:$G$150,2,FALSE)</f>
        <v>Carcas</v>
      </c>
      <c r="D478" s="938">
        <v>11</v>
      </c>
      <c r="E478" s="938">
        <v>14</v>
      </c>
      <c r="F478" s="937" t="str">
        <f>VLOOKUP(E478,'2020'!$A$16:$G$150,2,FALSE)</f>
        <v>Canabis</v>
      </c>
      <c r="G478" s="937" t="str">
        <f>VLOOKUP(E478,'2020'!$A$16:$G$150,3,FALSE)</f>
        <v>Bregy Ralf + Adolf</v>
      </c>
    </row>
    <row r="479" spans="1:7">
      <c r="A479" s="939">
        <v>44041</v>
      </c>
      <c r="B479" s="940" t="str">
        <f>VLOOKUP(D479,'2020'!$A$16:$G$150,3,FALSE)</f>
        <v>Williner Anton</v>
      </c>
      <c r="C479" s="940" t="str">
        <f>VLOOKUP(D479,'2020'!$A$16:$G$150,2,FALSE)</f>
        <v>Vivana</v>
      </c>
      <c r="D479" s="941">
        <v>95</v>
      </c>
      <c r="E479" s="941">
        <v>10</v>
      </c>
      <c r="F479" s="940" t="str">
        <f>VLOOKUP(E479,'2020'!$A$16:$G$150,2,FALSE)</f>
        <v>Diabolo</v>
      </c>
      <c r="G479" s="940" t="str">
        <f>VLOOKUP(E479,'2020'!$A$16:$G$150,3,FALSE)</f>
        <v>Bregy Ralf + Adolf</v>
      </c>
    </row>
    <row r="480" spans="1:7">
      <c r="A480" s="939">
        <v>44041</v>
      </c>
      <c r="B480" s="940" t="str">
        <f>VLOOKUP(D480,'2020'!$A$16:$G$150,3,FALSE)</f>
        <v>Bregy Ralf + Adolf</v>
      </c>
      <c r="C480" s="940" t="str">
        <f>VLOOKUP(D480,'2020'!$A$16:$G$150,2,FALSE)</f>
        <v>Flacari</v>
      </c>
      <c r="D480" s="941">
        <v>9</v>
      </c>
      <c r="E480" s="941">
        <v>20</v>
      </c>
      <c r="F480" s="940" t="str">
        <f>VLOOKUP(E480,'2020'!$A$16:$G$150,2,FALSE)</f>
        <v>Caline</v>
      </c>
      <c r="G480" s="940" t="str">
        <f>VLOOKUP(E480,'2020'!$A$16:$G$150,3,FALSE)</f>
        <v>Bregy Uli + Pascal</v>
      </c>
    </row>
    <row r="481" spans="1:7">
      <c r="A481" s="939">
        <v>44041</v>
      </c>
      <c r="B481" s="940" t="str">
        <f>VLOOKUP(D481,'2020'!$A$16:$G$150,3,FALSE)</f>
        <v>Bregy Silvan + Patrick</v>
      </c>
      <c r="C481" s="940" t="str">
        <f>VLOOKUP(D481,'2020'!$A$16:$G$150,2,FALSE)</f>
        <v>Milow</v>
      </c>
      <c r="D481" s="941">
        <v>12</v>
      </c>
      <c r="E481" s="941">
        <v>95</v>
      </c>
      <c r="F481" s="940" t="str">
        <f>VLOOKUP(E481,'2020'!$A$16:$G$150,2,FALSE)</f>
        <v>Vivana</v>
      </c>
      <c r="G481" s="940" t="str">
        <f>VLOOKUP(E481,'2020'!$A$16:$G$150,3,FALSE)</f>
        <v>Williner Anton</v>
      </c>
    </row>
    <row r="482" spans="1:7">
      <c r="A482" s="939">
        <v>44041</v>
      </c>
      <c r="B482" s="940" t="str">
        <f>VLOOKUP(D482,'2020'!$A$16:$G$150,3,FALSE)</f>
        <v>Bregy Ralf + Adolf</v>
      </c>
      <c r="C482" s="940" t="str">
        <f>VLOOKUP(D482,'2020'!$A$16:$G$150,2,FALSE)</f>
        <v>Canabis</v>
      </c>
      <c r="D482" s="941">
        <v>14</v>
      </c>
      <c r="E482" s="941">
        <v>34</v>
      </c>
      <c r="F482" s="940" t="str">
        <f>VLOOKUP(E482,'2020'!$A$16:$G$150,2,FALSE)</f>
        <v>Souris</v>
      </c>
      <c r="G482" s="940" t="str">
        <f>VLOOKUP(E482,'2020'!$A$16:$G$150,3,FALSE)</f>
        <v>Fux W., J., + Wyer Piet</v>
      </c>
    </row>
    <row r="483" spans="1:7">
      <c r="A483" s="939">
        <v>44041</v>
      </c>
      <c r="B483" s="940" t="str">
        <f>VLOOKUP(D483,'2020'!$A$16:$G$150,3,FALSE)</f>
        <v>Bregy Ralf + Adolf</v>
      </c>
      <c r="C483" s="940" t="str">
        <f>VLOOKUP(D483,'2020'!$A$16:$G$150,2,FALSE)</f>
        <v>Canaille</v>
      </c>
      <c r="D483" s="941">
        <v>7</v>
      </c>
      <c r="E483" s="941">
        <v>14</v>
      </c>
      <c r="F483" s="940" t="str">
        <f>VLOOKUP(E483,'2020'!$A$16:$G$150,2,FALSE)</f>
        <v>Canabis</v>
      </c>
      <c r="G483" s="940" t="str">
        <f>VLOOKUP(E483,'2020'!$A$16:$G$150,3,FALSE)</f>
        <v>Bregy Ralf + Adolf</v>
      </c>
    </row>
    <row r="484" spans="1:7">
      <c r="A484" s="939">
        <v>44041</v>
      </c>
      <c r="B484" s="940" t="str">
        <f>VLOOKUP(D484,'2020'!$A$16:$G$150,3,FALSE)</f>
        <v>Williner Anton</v>
      </c>
      <c r="C484" s="940" t="str">
        <f>VLOOKUP(D484,'2020'!$A$16:$G$150,2,FALSE)</f>
        <v>Vivana</v>
      </c>
      <c r="D484" s="941">
        <v>95</v>
      </c>
      <c r="E484" s="941">
        <v>12</v>
      </c>
      <c r="F484" s="940" t="str">
        <f>VLOOKUP(E484,'2020'!$A$16:$G$150,2,FALSE)</f>
        <v>Milow</v>
      </c>
      <c r="G484" s="940" t="str">
        <f>VLOOKUP(E484,'2020'!$A$16:$G$150,3,FALSE)</f>
        <v>Bregy Silvan + Patrick</v>
      </c>
    </row>
    <row r="485" spans="1:7">
      <c r="A485" s="939">
        <v>44041</v>
      </c>
      <c r="B485" s="940" t="str">
        <f>VLOOKUP(D485,'2020'!$A$16:$G$150,3,FALSE)</f>
        <v>Bregy Ralf + Adolf</v>
      </c>
      <c r="C485" s="940" t="str">
        <f>VLOOKUP(D485,'2020'!$A$16:$G$150,2,FALSE)</f>
        <v>Carcas</v>
      </c>
      <c r="D485" s="941">
        <v>11</v>
      </c>
      <c r="E485" s="941">
        <v>10</v>
      </c>
      <c r="F485" s="940" t="str">
        <f>VLOOKUP(E485,'2020'!$A$16:$G$150,2,FALSE)</f>
        <v>Diabolo</v>
      </c>
      <c r="G485" s="940" t="str">
        <f>VLOOKUP(E485,'2020'!$A$16:$G$150,3,FALSE)</f>
        <v>Bregy Ralf + Adolf</v>
      </c>
    </row>
    <row r="486" spans="1:7">
      <c r="A486" s="939">
        <v>44041</v>
      </c>
      <c r="B486" s="940" t="str">
        <f>VLOOKUP(D486,'2020'!$A$16:$G$150,3,FALSE)</f>
        <v>Wyssen Diego u. Madlen</v>
      </c>
      <c r="C486" s="940" t="str">
        <f>VLOOKUP(D486,'2020'!$A$16:$G$150,2,FALSE)</f>
        <v>Rasta</v>
      </c>
      <c r="D486" s="941">
        <v>102</v>
      </c>
      <c r="E486" s="941">
        <v>5</v>
      </c>
      <c r="F486" s="940" t="str">
        <f>VLOOKUP(E486,'2020'!$A$16:$G$150,2,FALSE)</f>
        <v>Pandera</v>
      </c>
      <c r="G486" s="940" t="str">
        <f>VLOOKUP(E486,'2020'!$A$16:$G$150,3,FALSE)</f>
        <v>Bayard Medard + Gustav</v>
      </c>
    </row>
    <row r="487" spans="1:7">
      <c r="A487" s="939">
        <v>44041</v>
      </c>
      <c r="B487" s="940" t="str">
        <f>VLOOKUP(D487,'2020'!$A$16:$G$150,3,FALSE)</f>
        <v>Jäger Carlo</v>
      </c>
      <c r="C487" s="940" t="str">
        <f>VLOOKUP(D487,'2020'!$A$16:$G$150,2,FALSE)</f>
        <v>Micabol</v>
      </c>
      <c r="D487" s="941">
        <v>67</v>
      </c>
      <c r="E487" s="941">
        <v>40</v>
      </c>
      <c r="F487" s="940" t="str">
        <f>VLOOKUP(E487,'2020'!$A$16:$G$150,2,FALSE)</f>
        <v>Toscana</v>
      </c>
      <c r="G487" s="940" t="str">
        <f>VLOOKUP(E487,'2020'!$A$16:$G$150,3,FALSE)</f>
        <v>Fux W., J., + Wyer Piet</v>
      </c>
    </row>
    <row r="488" spans="1:7">
      <c r="A488" s="939">
        <v>44041</v>
      </c>
      <c r="B488" s="940" t="str">
        <f>VLOOKUP(D488,'2020'!$A$16:$G$150,3,FALSE)</f>
        <v>Fam. Leiggener</v>
      </c>
      <c r="C488" s="940" t="str">
        <f>VLOOKUP(D488,'2020'!$A$16:$G$150,2,FALSE)</f>
        <v>Bulle</v>
      </c>
      <c r="D488" s="941">
        <v>30</v>
      </c>
      <c r="E488" s="941">
        <v>34</v>
      </c>
      <c r="F488" s="940" t="str">
        <f>VLOOKUP(E488,'2020'!$A$16:$G$150,2,FALSE)</f>
        <v>Souris</v>
      </c>
      <c r="G488" s="940" t="str">
        <f>VLOOKUP(E488,'2020'!$A$16:$G$150,3,FALSE)</f>
        <v>Fux W., J., + Wyer Piet</v>
      </c>
    </row>
    <row r="489" spans="1:7">
      <c r="A489" s="939">
        <v>44041</v>
      </c>
      <c r="B489" s="940" t="str">
        <f>VLOOKUP(D489,'2020'!$A$16:$G$150,3,FALSE)</f>
        <v>Hischier Pius</v>
      </c>
      <c r="C489" s="940" t="str">
        <f>VLOOKUP(D489,'2020'!$A$16:$G$150,2,FALSE)</f>
        <v>Safira</v>
      </c>
      <c r="D489" s="941">
        <v>53</v>
      </c>
      <c r="E489" s="941">
        <v>31</v>
      </c>
      <c r="F489" s="940" t="str">
        <f>VLOOKUP(E489,'2020'!$A$16:$G$150,2,FALSE)</f>
        <v>Baron</v>
      </c>
      <c r="G489" s="940" t="str">
        <f>VLOOKUP(E489,'2020'!$A$16:$G$150,3,FALSE)</f>
        <v>Fam. Leiggener</v>
      </c>
    </row>
    <row r="490" spans="1:7">
      <c r="A490" s="936">
        <v>44040</v>
      </c>
      <c r="B490" s="937" t="str">
        <f>VLOOKUP(D490,'2020'!$A$16:$G$150,3,FALSE)</f>
        <v>Zumofen / Gattlen</v>
      </c>
      <c r="C490" s="937" t="str">
        <f>VLOOKUP(D490,'2020'!$A$16:$G$150,2,FALSE)</f>
        <v>Rigolo</v>
      </c>
      <c r="D490" s="938">
        <v>117</v>
      </c>
      <c r="E490" s="938">
        <v>70</v>
      </c>
      <c r="F490" s="937" t="str">
        <f>VLOOKUP(E490,'2020'!$A$16:$G$150,2,FALSE)</f>
        <v>Tokio</v>
      </c>
      <c r="G490" s="937" t="str">
        <f>VLOOKUP(E490,'2020'!$A$16:$G$150,3,FALSE)</f>
        <v>Jäger Carlo</v>
      </c>
    </row>
    <row r="491" spans="1:7">
      <c r="A491" s="936">
        <v>44040</v>
      </c>
      <c r="B491" s="937" t="str">
        <f>VLOOKUP(D491,'2020'!$A$16:$G$150,3,FALSE)</f>
        <v>Zumofen / Gattlen</v>
      </c>
      <c r="C491" s="937" t="str">
        <f>VLOOKUP(D491,'2020'!$A$16:$G$150,2,FALSE)</f>
        <v>Fayola</v>
      </c>
      <c r="D491" s="938">
        <v>119</v>
      </c>
      <c r="E491" s="938">
        <v>34</v>
      </c>
      <c r="F491" s="937" t="str">
        <f>VLOOKUP(E491,'2020'!$A$16:$G$150,2,FALSE)</f>
        <v>Souris</v>
      </c>
      <c r="G491" s="937" t="str">
        <f>VLOOKUP(E491,'2020'!$A$16:$G$150,3,FALSE)</f>
        <v>Fux W., J., + Wyer Piet</v>
      </c>
    </row>
    <row r="492" spans="1:7">
      <c r="A492" s="936">
        <v>44040</v>
      </c>
      <c r="B492" s="937" t="str">
        <f>VLOOKUP(D492,'2020'!$A$16:$G$150,3,FALSE)</f>
        <v>Zumofen / Gattlen</v>
      </c>
      <c r="C492" s="937" t="str">
        <f>VLOOKUP(D492,'2020'!$A$16:$G$150,2,FALSE)</f>
        <v>Fayola</v>
      </c>
      <c r="D492" s="938">
        <v>119</v>
      </c>
      <c r="E492" s="938">
        <v>46</v>
      </c>
      <c r="F492" s="937" t="str">
        <f>VLOOKUP(E492,'2020'!$A$16:$G$150,2,FALSE)</f>
        <v>Lorens</v>
      </c>
      <c r="G492" s="937" t="str">
        <f>VLOOKUP(E492,'2020'!$A$16:$G$150,3,FALSE)</f>
        <v>Gebr. Jäger</v>
      </c>
    </row>
    <row r="493" spans="1:7">
      <c r="A493" s="936">
        <v>44040</v>
      </c>
      <c r="B493" s="937" t="str">
        <f>VLOOKUP(D493,'2020'!$A$16:$G$150,3,FALSE)</f>
        <v>Bregy Uli + Pascal</v>
      </c>
      <c r="C493" s="937" t="str">
        <f>VLOOKUP(D493,'2020'!$A$16:$G$150,2,FALSE)</f>
        <v>Pandora</v>
      </c>
      <c r="D493" s="938">
        <v>23</v>
      </c>
      <c r="E493" s="938">
        <v>48</v>
      </c>
      <c r="F493" s="937" t="str">
        <f>VLOOKUP(E493,'2020'!$A$16:$G$150,2,FALSE)</f>
        <v>Simba</v>
      </c>
      <c r="G493" s="937" t="str">
        <f>VLOOKUP(E493,'2020'!$A$16:$G$150,3,FALSE)</f>
        <v>Gebr. Jäger</v>
      </c>
    </row>
    <row r="494" spans="1:7">
      <c r="A494" s="936">
        <v>44040</v>
      </c>
      <c r="B494" s="937" t="str">
        <f>VLOOKUP(D494,'2020'!$A$16:$G$150,3,FALSE)</f>
        <v>Bregy Silvan + Patrick</v>
      </c>
      <c r="C494" s="937" t="str">
        <f>VLOOKUP(D494,'2020'!$A$16:$G$150,2,FALSE)</f>
        <v>Tequilla</v>
      </c>
      <c r="D494" s="938">
        <v>13</v>
      </c>
      <c r="E494" s="938">
        <v>65</v>
      </c>
      <c r="F494" s="937" t="str">
        <f>VLOOKUP(E494,'2020'!$A$16:$G$150,2,FALSE)</f>
        <v>Megane</v>
      </c>
      <c r="G494" s="937" t="str">
        <f>VLOOKUP(E494,'2020'!$A$16:$G$150,3,FALSE)</f>
        <v>Jäger Carlo</v>
      </c>
    </row>
    <row r="495" spans="1:7">
      <c r="A495" s="936">
        <v>44040</v>
      </c>
      <c r="B495" s="937" t="str">
        <f>VLOOKUP(D495,'2020'!$A$16:$G$150,3,FALSE)</f>
        <v>Fam. Leiggener</v>
      </c>
      <c r="C495" s="937" t="str">
        <f>VLOOKUP(D495,'2020'!$A$16:$G$150,2,FALSE)</f>
        <v>Baron</v>
      </c>
      <c r="D495" s="938">
        <v>31</v>
      </c>
      <c r="E495" s="938">
        <v>35</v>
      </c>
      <c r="F495" s="937" t="str">
        <f>VLOOKUP(E495,'2020'!$A$16:$G$150,2,FALSE)</f>
        <v>Valaisanne</v>
      </c>
      <c r="G495" s="937" t="str">
        <f>VLOOKUP(E495,'2020'!$A$16:$G$150,3,FALSE)</f>
        <v>Fux W., J., + Wyer Piet</v>
      </c>
    </row>
    <row r="496" spans="1:7">
      <c r="A496" s="939">
        <v>44039</v>
      </c>
      <c r="B496" s="940" t="str">
        <f>VLOOKUP(D496,'2020'!$A$16:$G$150,3,FALSE)</f>
        <v>Wyssen Diego u. Madlen</v>
      </c>
      <c r="C496" s="940" t="str">
        <f>VLOOKUP(D496,'2020'!$A$16:$G$150,2,FALSE)</f>
        <v>Roxana</v>
      </c>
      <c r="D496" s="941">
        <v>103</v>
      </c>
      <c r="E496" s="941">
        <v>71</v>
      </c>
      <c r="F496" s="940" t="str">
        <f>VLOOKUP(E496,'2020'!$A$16:$G$150,2,FALSE)</f>
        <v>Baghira</v>
      </c>
      <c r="G496" s="940" t="str">
        <f>VLOOKUP(E496,'2020'!$A$16:$G$150,3,FALSE)</f>
        <v>Mathieu Leander + S.</v>
      </c>
    </row>
    <row r="497" spans="1:7">
      <c r="A497" s="939">
        <v>44039</v>
      </c>
      <c r="B497" s="940" t="str">
        <f>VLOOKUP(D497,'2020'!$A$16:$G$150,3,FALSE)</f>
        <v>Zumofen / Gattlen</v>
      </c>
      <c r="C497" s="940" t="str">
        <f>VLOOKUP(D497,'2020'!$A$16:$G$150,2,FALSE)</f>
        <v>Violin</v>
      </c>
      <c r="D497" s="941">
        <v>107</v>
      </c>
      <c r="E497" s="941">
        <v>102</v>
      </c>
      <c r="F497" s="940" t="str">
        <f>VLOOKUP(E497,'2020'!$A$16:$G$150,2,FALSE)</f>
        <v>Rasta</v>
      </c>
      <c r="G497" s="940" t="str">
        <f>VLOOKUP(E497,'2020'!$A$16:$G$150,3,FALSE)</f>
        <v>Wyssen Diego u. Madlen</v>
      </c>
    </row>
    <row r="498" spans="1:7">
      <c r="A498" s="939">
        <v>44039</v>
      </c>
      <c r="B498" s="940" t="str">
        <f>VLOOKUP(D498,'2020'!$A$16:$G$150,3,FALSE)</f>
        <v>Bregy Ralf + Adolf</v>
      </c>
      <c r="C498" s="940" t="str">
        <f>VLOOKUP(D498,'2020'!$A$16:$G$150,2,FALSE)</f>
        <v>Canabis</v>
      </c>
      <c r="D498" s="941">
        <v>14</v>
      </c>
      <c r="E498" s="941">
        <v>38</v>
      </c>
      <c r="F498" s="940" t="str">
        <f>VLOOKUP(E498,'2020'!$A$16:$G$150,2,FALSE)</f>
        <v>Bresil</v>
      </c>
      <c r="G498" s="940" t="str">
        <f>VLOOKUP(E498,'2020'!$A$16:$G$150,3,FALSE)</f>
        <v>Fux W., J., + Wyer Piet</v>
      </c>
    </row>
    <row r="499" spans="1:7">
      <c r="A499" s="939">
        <v>44039</v>
      </c>
      <c r="B499" s="940" t="str">
        <f>VLOOKUP(D499,'2020'!$A$16:$G$150,3,FALSE)</f>
        <v>Tscherry E. + B.</v>
      </c>
      <c r="C499" s="940" t="str">
        <f>VLOOKUP(D499,'2020'!$A$16:$G$150,2,FALSE)</f>
        <v>Cobra</v>
      </c>
      <c r="D499" s="941">
        <v>94</v>
      </c>
      <c r="E499" s="941">
        <v>79</v>
      </c>
      <c r="F499" s="940" t="str">
        <f>VLOOKUP(E499,'2020'!$A$16:$G$150,2,FALSE)</f>
        <v>Marla</v>
      </c>
      <c r="G499" s="940" t="str">
        <f>VLOOKUP(E499,'2020'!$A$16:$G$150,3,FALSE)</f>
        <v xml:space="preserve">Stallung Passeraub </v>
      </c>
    </row>
    <row r="500" spans="1:7">
      <c r="A500" s="939">
        <v>44039</v>
      </c>
      <c r="B500" s="940" t="str">
        <f>VLOOKUP(D500,'2020'!$A$16:$G$150,3,FALSE)</f>
        <v>Jäger Carlo</v>
      </c>
      <c r="C500" s="940" t="str">
        <f>VLOOKUP(D500,'2020'!$A$16:$G$150,2,FALSE)</f>
        <v>Tokio</v>
      </c>
      <c r="D500" s="941">
        <v>70</v>
      </c>
      <c r="E500" s="941">
        <v>10</v>
      </c>
      <c r="F500" s="940" t="str">
        <f>VLOOKUP(E500,'2020'!$A$16:$G$150,2,FALSE)</f>
        <v>Diabolo</v>
      </c>
      <c r="G500" s="940" t="str">
        <f>VLOOKUP(E500,'2020'!$A$16:$G$150,3,FALSE)</f>
        <v>Bregy Ralf + Adolf</v>
      </c>
    </row>
    <row r="501" spans="1:7">
      <c r="A501" s="939">
        <v>44039</v>
      </c>
      <c r="B501" s="940" t="str">
        <f>VLOOKUP(D501,'2020'!$A$16:$G$150,3,FALSE)</f>
        <v>Williner Anton</v>
      </c>
      <c r="C501" s="940" t="str">
        <f>VLOOKUP(D501,'2020'!$A$16:$G$150,2,FALSE)</f>
        <v>Diva</v>
      </c>
      <c r="D501" s="941">
        <v>99</v>
      </c>
      <c r="E501" s="941">
        <v>112</v>
      </c>
      <c r="F501" s="940" t="str">
        <f>VLOOKUP(E501,'2020'!$A$16:$G$150,2,FALSE)</f>
        <v xml:space="preserve">Riva </v>
      </c>
      <c r="G501" s="940" t="str">
        <f>VLOOKUP(E501,'2020'!$A$16:$G$150,3,FALSE)</f>
        <v>Zumofen / Gattlen</v>
      </c>
    </row>
    <row r="502" spans="1:7">
      <c r="A502" s="939">
        <v>44039</v>
      </c>
      <c r="B502" s="940" t="str">
        <f>VLOOKUP(D502,'2020'!$A$16:$G$150,3,FALSE)</f>
        <v>Bregy Ralf + Adolf</v>
      </c>
      <c r="C502" s="940" t="str">
        <f>VLOOKUP(D502,'2020'!$A$16:$G$150,2,FALSE)</f>
        <v>Flacabre</v>
      </c>
      <c r="D502" s="941">
        <v>16</v>
      </c>
      <c r="E502" s="941">
        <v>40</v>
      </c>
      <c r="F502" s="940" t="str">
        <f>VLOOKUP(E502,'2020'!$A$16:$G$150,2,FALSE)</f>
        <v>Toscana</v>
      </c>
      <c r="G502" s="940" t="str">
        <f>VLOOKUP(E502,'2020'!$A$16:$G$150,3,FALSE)</f>
        <v>Fux W., J., + Wyer Piet</v>
      </c>
    </row>
    <row r="503" spans="1:7">
      <c r="A503" s="939">
        <v>44039</v>
      </c>
      <c r="B503" s="940" t="str">
        <f>VLOOKUP(D503,'2020'!$A$16:$G$150,3,FALSE)</f>
        <v>Bregy Silvan + Patrick</v>
      </c>
      <c r="C503" s="940" t="str">
        <f>VLOOKUP(D503,'2020'!$A$16:$G$150,2,FALSE)</f>
        <v>Milow</v>
      </c>
      <c r="D503" s="941">
        <v>12</v>
      </c>
      <c r="E503" s="941">
        <v>48</v>
      </c>
      <c r="F503" s="940" t="str">
        <f>VLOOKUP(E503,'2020'!$A$16:$G$150,2,FALSE)</f>
        <v>Simba</v>
      </c>
      <c r="G503" s="940" t="str">
        <f>VLOOKUP(E503,'2020'!$A$16:$G$150,3,FALSE)</f>
        <v>Gebr. Jäger</v>
      </c>
    </row>
    <row r="504" spans="1:7">
      <c r="A504" s="939">
        <v>44039</v>
      </c>
      <c r="B504" s="940" t="str">
        <f>VLOOKUP(D504,'2020'!$A$16:$G$150,3,FALSE)</f>
        <v>Stallung Passeraub</v>
      </c>
      <c r="C504" s="940" t="str">
        <f>VLOOKUP(D504,'2020'!$A$16:$G$150,2,FALSE)</f>
        <v>Bobino</v>
      </c>
      <c r="D504" s="941">
        <v>85</v>
      </c>
      <c r="E504" s="941">
        <v>3</v>
      </c>
      <c r="F504" s="940" t="str">
        <f>VLOOKUP(E504,'2020'!$A$16:$G$150,2,FALSE)</f>
        <v>Priska</v>
      </c>
      <c r="G504" s="940" t="str">
        <f>VLOOKUP(E504,'2020'!$A$16:$G$150,3,FALSE)</f>
        <v>Bayard Medard + Gustav</v>
      </c>
    </row>
    <row r="505" spans="1:7">
      <c r="A505" s="936">
        <v>44038</v>
      </c>
      <c r="B505" s="937" t="str">
        <f>VLOOKUP(D505,'2020'!$A$16:$G$150,3,FALSE)</f>
        <v>Bregy Ralf + Adolf</v>
      </c>
      <c r="C505" s="937" t="str">
        <f>VLOOKUP(D505,'2020'!$A$16:$G$150,2,FALSE)</f>
        <v>Flacabre</v>
      </c>
      <c r="D505" s="938">
        <v>16</v>
      </c>
      <c r="E505" s="938">
        <v>30</v>
      </c>
      <c r="F505" s="937" t="str">
        <f>VLOOKUP(E505,'2020'!$A$16:$G$150,2,FALSE)</f>
        <v>Bulle</v>
      </c>
      <c r="G505" s="937" t="str">
        <f>VLOOKUP(E505,'2020'!$A$16:$G$150,3,FALSE)</f>
        <v>Fam. Leiggener</v>
      </c>
    </row>
    <row r="506" spans="1:7">
      <c r="A506" s="936">
        <v>44038</v>
      </c>
      <c r="B506" s="937" t="str">
        <f>VLOOKUP(D506,'2020'!$A$16:$G$150,3,FALSE)</f>
        <v>Bregy Ralf + Adolf</v>
      </c>
      <c r="C506" s="937" t="str">
        <f>VLOOKUP(D506,'2020'!$A$16:$G$150,2,FALSE)</f>
        <v>Flacabre</v>
      </c>
      <c r="D506" s="938">
        <v>16</v>
      </c>
      <c r="E506" s="938">
        <v>40</v>
      </c>
      <c r="F506" s="937" t="str">
        <f>VLOOKUP(E506,'2020'!$A$16:$G$150,2,FALSE)</f>
        <v>Toscana</v>
      </c>
      <c r="G506" s="937" t="str">
        <f>VLOOKUP(E506,'2020'!$A$16:$G$150,3,FALSE)</f>
        <v>Fux W., J., + Wyer Piet</v>
      </c>
    </row>
    <row r="507" spans="1:7">
      <c r="A507" s="936">
        <v>44038</v>
      </c>
      <c r="B507" s="937" t="str">
        <f>VLOOKUP(D507,'2020'!$A$16:$G$150,3,FALSE)</f>
        <v>Bayard Medard + Gustav</v>
      </c>
      <c r="C507" s="937" t="str">
        <f>VLOOKUP(D507,'2020'!$A$16:$G$150,2,FALSE)</f>
        <v>Pandera</v>
      </c>
      <c r="D507" s="938">
        <v>5</v>
      </c>
      <c r="E507" s="938">
        <v>30</v>
      </c>
      <c r="F507" s="937" t="str">
        <f>VLOOKUP(E507,'2020'!$A$16:$G$150,2,FALSE)</f>
        <v>Bulle</v>
      </c>
      <c r="G507" s="937" t="str">
        <f>VLOOKUP(E507,'2020'!$A$16:$G$150,3,FALSE)</f>
        <v>Fam. Leiggener</v>
      </c>
    </row>
    <row r="508" spans="1:7">
      <c r="A508" s="936">
        <v>44038</v>
      </c>
      <c r="B508" s="937" t="str">
        <f>VLOOKUP(D508,'2020'!$A$16:$G$150,3,FALSE)</f>
        <v>Zumofen / Gattlen</v>
      </c>
      <c r="C508" s="937" t="str">
        <f>VLOOKUP(D508,'2020'!$A$16:$G$150,2,FALSE)</f>
        <v>Violette</v>
      </c>
      <c r="D508" s="938">
        <v>108</v>
      </c>
      <c r="E508" s="938">
        <v>80</v>
      </c>
      <c r="F508" s="937" t="str">
        <f>VLOOKUP(E508,'2020'!$A$16:$G$150,2,FALSE)</f>
        <v>Manou</v>
      </c>
      <c r="G508" s="937" t="str">
        <f>VLOOKUP(E508,'2020'!$A$16:$G$150,3,FALSE)</f>
        <v xml:space="preserve">Stallung Passeraub </v>
      </c>
    </row>
    <row r="509" spans="1:7">
      <c r="A509" s="936">
        <v>44038</v>
      </c>
      <c r="B509" s="937" t="str">
        <f>VLOOKUP(D509,'2020'!$A$16:$G$150,3,FALSE)</f>
        <v>Bregy Uli + Pascal</v>
      </c>
      <c r="C509" s="937" t="str">
        <f>VLOOKUP(D509,'2020'!$A$16:$G$150,2,FALSE)</f>
        <v>Pandora</v>
      </c>
      <c r="D509" s="938">
        <v>23</v>
      </c>
      <c r="E509" s="938">
        <v>14</v>
      </c>
      <c r="F509" s="937" t="str">
        <f>VLOOKUP(E509,'2020'!$A$16:$G$150,2,FALSE)</f>
        <v>Canabis</v>
      </c>
      <c r="G509" s="937" t="str">
        <f>VLOOKUP(E509,'2020'!$A$16:$G$150,3,FALSE)</f>
        <v>Bregy Ralf + Adolf</v>
      </c>
    </row>
    <row r="510" spans="1:7">
      <c r="A510" s="936">
        <v>44038</v>
      </c>
      <c r="B510" s="937" t="str">
        <f>VLOOKUP(D510,'2020'!$A$16:$G$150,3,FALSE)</f>
        <v>Bayard Medard + Gustav</v>
      </c>
      <c r="C510" s="937" t="str">
        <f>VLOOKUP(D510,'2020'!$A$16:$G$150,2,FALSE)</f>
        <v>Pandera</v>
      </c>
      <c r="D510" s="938">
        <v>5</v>
      </c>
      <c r="E510" s="938">
        <v>98</v>
      </c>
      <c r="F510" s="937" t="str">
        <f>VLOOKUP(E510,'2020'!$A$16:$G$150,2,FALSE)</f>
        <v>Colonell</v>
      </c>
      <c r="G510" s="937" t="str">
        <f>VLOOKUP(E510,'2020'!$A$16:$G$150,3,FALSE)</f>
        <v>Williner Anton</v>
      </c>
    </row>
    <row r="511" spans="1:7">
      <c r="A511" s="936">
        <v>44038</v>
      </c>
      <c r="B511" s="937" t="str">
        <f>VLOOKUP(D511,'2020'!$A$16:$G$150,3,FALSE)</f>
        <v>Zumofen / Gattlen</v>
      </c>
      <c r="C511" s="937" t="str">
        <f>VLOOKUP(D511,'2020'!$A$16:$G$150,2,FALSE)</f>
        <v>Violette</v>
      </c>
      <c r="D511" s="938">
        <v>108</v>
      </c>
      <c r="E511" s="938">
        <v>109</v>
      </c>
      <c r="F511" s="937" t="str">
        <f>VLOOKUP(E511,'2020'!$A$16:$G$150,2,FALSE)</f>
        <v>Rena</v>
      </c>
      <c r="G511" s="937" t="str">
        <f>VLOOKUP(E511,'2020'!$A$16:$G$150,3,FALSE)</f>
        <v>Zumofen / Gattlen</v>
      </c>
    </row>
    <row r="512" spans="1:7">
      <c r="A512" s="936">
        <v>44038</v>
      </c>
      <c r="B512" s="937" t="str">
        <f>VLOOKUP(D512,'2020'!$A$16:$G$150,3,FALSE)</f>
        <v>Wyssen Diego u. Madlen</v>
      </c>
      <c r="C512" s="937" t="str">
        <f>VLOOKUP(D512,'2020'!$A$16:$G$150,2,FALSE)</f>
        <v>Xhyla</v>
      </c>
      <c r="D512" s="938">
        <v>105</v>
      </c>
      <c r="E512" s="938">
        <v>3</v>
      </c>
      <c r="F512" s="937" t="str">
        <f>VLOOKUP(E512,'2020'!$A$16:$G$150,2,FALSE)</f>
        <v>Priska</v>
      </c>
      <c r="G512" s="937" t="str">
        <f>VLOOKUP(E512,'2020'!$A$16:$G$150,3,FALSE)</f>
        <v>Bayard Medard + Gustav</v>
      </c>
    </row>
    <row r="513" spans="1:7">
      <c r="A513" s="939">
        <v>44037</v>
      </c>
      <c r="B513" s="940" t="str">
        <f>VLOOKUP(D513,'2020'!$A$16:$G$150,3,FALSE)</f>
        <v>Zumofen / Gattlen</v>
      </c>
      <c r="C513" s="940" t="str">
        <f>VLOOKUP(D513,'2020'!$A$16:$G$150,2,FALSE)</f>
        <v>Vanda</v>
      </c>
      <c r="D513" s="941">
        <v>113</v>
      </c>
      <c r="E513" s="941">
        <v>81</v>
      </c>
      <c r="F513" s="940" t="str">
        <f>VLOOKUP(E513,'2020'!$A$16:$G$150,2,FALSE)</f>
        <v>Medusa</v>
      </c>
      <c r="G513" s="940" t="str">
        <f>VLOOKUP(E513,'2020'!$A$16:$G$150,3,FALSE)</f>
        <v xml:space="preserve">Stallung Passeraub </v>
      </c>
    </row>
    <row r="514" spans="1:7">
      <c r="A514" s="939">
        <v>44037</v>
      </c>
      <c r="B514" s="940" t="str">
        <f>VLOOKUP(D514,'2020'!$A$16:$G$150,3,FALSE)</f>
        <v>Zumofen / Gattlen</v>
      </c>
      <c r="C514" s="940" t="str">
        <f>VLOOKUP(D514,'2020'!$A$16:$G$150,2,FALSE)</f>
        <v>Violette</v>
      </c>
      <c r="D514" s="941">
        <v>108</v>
      </c>
      <c r="E514" s="941">
        <v>109</v>
      </c>
      <c r="F514" s="940" t="str">
        <f>VLOOKUP(E514,'2020'!$A$16:$G$150,2,FALSE)</f>
        <v>Rena</v>
      </c>
      <c r="G514" s="940" t="str">
        <f>VLOOKUP(E514,'2020'!$A$16:$G$150,3,FALSE)</f>
        <v>Zumofen / Gattlen</v>
      </c>
    </row>
    <row r="515" spans="1:7">
      <c r="A515" s="939">
        <v>44037</v>
      </c>
      <c r="B515" s="940" t="str">
        <f>VLOOKUP(D515,'2020'!$A$16:$G$150,3,FALSE)</f>
        <v>Mathieu Leander + S.</v>
      </c>
      <c r="C515" s="940" t="str">
        <f>VLOOKUP(D515,'2020'!$A$16:$G$150,2,FALSE)</f>
        <v>Babylon</v>
      </c>
      <c r="D515" s="941">
        <v>76</v>
      </c>
      <c r="E515" s="941">
        <v>69</v>
      </c>
      <c r="F515" s="940" t="str">
        <f>VLOOKUP(E515,'2020'!$A$16:$G$150,2,FALSE)</f>
        <v>Taverne</v>
      </c>
      <c r="G515" s="940" t="str">
        <f>VLOOKUP(E515,'2020'!$A$16:$G$150,3,FALSE)</f>
        <v>Jäger Carlo</v>
      </c>
    </row>
    <row r="516" spans="1:7">
      <c r="A516" s="939">
        <v>44037</v>
      </c>
      <c r="B516" s="940" t="str">
        <f>VLOOKUP(D516,'2020'!$A$16:$G$150,3,FALSE)</f>
        <v>Bregy Uli + Pascal</v>
      </c>
      <c r="C516" s="940" t="str">
        <f>VLOOKUP(D516,'2020'!$A$16:$G$150,2,FALSE)</f>
        <v>Souki</v>
      </c>
      <c r="D516" s="941">
        <v>18</v>
      </c>
      <c r="E516" s="941">
        <v>29</v>
      </c>
      <c r="F516" s="940" t="str">
        <f>VLOOKUP(E516,'2020'!$A$16:$G$150,2,FALSE)</f>
        <v>Rebell</v>
      </c>
      <c r="G516" s="940" t="str">
        <f>VLOOKUP(E516,'2020'!$A$16:$G$150,3,FALSE)</f>
        <v>Fam. Leiggener</v>
      </c>
    </row>
    <row r="517" spans="1:7">
      <c r="A517" s="939">
        <v>44037</v>
      </c>
      <c r="B517" s="940" t="str">
        <f>VLOOKUP(D517,'2020'!$A$16:$G$150,3,FALSE)</f>
        <v>Bregy Ralf + Adolf</v>
      </c>
      <c r="C517" s="940" t="str">
        <f>VLOOKUP(D517,'2020'!$A$16:$G$150,2,FALSE)</f>
        <v>Creola</v>
      </c>
      <c r="D517" s="941">
        <v>8</v>
      </c>
      <c r="E517" s="941">
        <v>59</v>
      </c>
      <c r="F517" s="940" t="str">
        <f>VLOOKUP(E517,'2020'!$A$16:$G$150,2,FALSE)</f>
        <v>Maila</v>
      </c>
      <c r="G517" s="940" t="str">
        <f>VLOOKUP(E517,'2020'!$A$16:$G$150,3,FALSE)</f>
        <v>Jäger Carlo</v>
      </c>
    </row>
    <row r="518" spans="1:7">
      <c r="A518" s="939">
        <v>44037</v>
      </c>
      <c r="B518" s="940" t="str">
        <f>VLOOKUP(D518,'2020'!$A$16:$G$150,3,FALSE)</f>
        <v>Bayard Medard + Gustav</v>
      </c>
      <c r="C518" s="940" t="str">
        <f>VLOOKUP(D518,'2020'!$A$16:$G$150,2,FALSE)</f>
        <v>Venus</v>
      </c>
      <c r="D518" s="941">
        <v>6</v>
      </c>
      <c r="E518" s="941">
        <v>22</v>
      </c>
      <c r="F518" s="940" t="str">
        <f>VLOOKUP(E518,'2020'!$A$16:$G$150,2,FALSE)</f>
        <v>Xaphir</v>
      </c>
      <c r="G518" s="940" t="str">
        <f>VLOOKUP(E518,'2020'!$A$16:$G$150,3,FALSE)</f>
        <v>Bregy Uli + Pascal</v>
      </c>
    </row>
    <row r="519" spans="1:7">
      <c r="A519" s="939">
        <v>44037</v>
      </c>
      <c r="B519" s="940" t="str">
        <f>VLOOKUP(D519,'2020'!$A$16:$G$150,3,FALSE)</f>
        <v>Williner Anton</v>
      </c>
      <c r="C519" s="940" t="str">
        <f>VLOOKUP(D519,'2020'!$A$16:$G$150,2,FALSE)</f>
        <v>Tira</v>
      </c>
      <c r="D519" s="941">
        <v>100</v>
      </c>
      <c r="E519" s="941">
        <v>112</v>
      </c>
      <c r="F519" s="940" t="str">
        <f>VLOOKUP(E519,'2020'!$A$16:$G$150,2,FALSE)</f>
        <v xml:space="preserve">Riva </v>
      </c>
      <c r="G519" s="940" t="str">
        <f>VLOOKUP(E519,'2020'!$A$16:$G$150,3,FALSE)</f>
        <v>Zumofen / Gattlen</v>
      </c>
    </row>
    <row r="520" spans="1:7">
      <c r="A520" s="936">
        <v>44036</v>
      </c>
      <c r="B520" s="937" t="str">
        <f>VLOOKUP(D520,'2020'!$A$16:$G$150,3,FALSE)</f>
        <v>Fam. Leiggener</v>
      </c>
      <c r="C520" s="937" t="str">
        <f>VLOOKUP(D520,'2020'!$A$16:$G$150,2,FALSE)</f>
        <v>Rebell</v>
      </c>
      <c r="D520" s="938">
        <v>29</v>
      </c>
      <c r="E520" s="938">
        <v>115</v>
      </c>
      <c r="F520" s="937" t="str">
        <f>VLOOKUP(E520,'2020'!$A$16:$G$150,2,FALSE)</f>
        <v>Pepitta</v>
      </c>
      <c r="G520" s="937" t="str">
        <f>VLOOKUP(E520,'2020'!$A$16:$G$150,3,FALSE)</f>
        <v>Zumofen / Gattlen</v>
      </c>
    </row>
    <row r="521" spans="1:7">
      <c r="A521" s="936">
        <v>44036</v>
      </c>
      <c r="B521" s="937" t="str">
        <f>VLOOKUP(D521,'2020'!$A$16:$G$150,3,FALSE)</f>
        <v>Zumofen / Gattlen</v>
      </c>
      <c r="C521" s="937" t="str">
        <f>VLOOKUP(D521,'2020'!$A$16:$G$150,2,FALSE)</f>
        <v>Rigolo</v>
      </c>
      <c r="D521" s="938">
        <v>117</v>
      </c>
      <c r="E521" s="938">
        <v>96</v>
      </c>
      <c r="F521" s="937" t="str">
        <f>VLOOKUP(E521,'2020'!$A$16:$G$150,2,FALSE)</f>
        <v>Tigra</v>
      </c>
      <c r="G521" s="937" t="str">
        <f>VLOOKUP(E521,'2020'!$A$16:$G$150,3,FALSE)</f>
        <v>Williner Anton</v>
      </c>
    </row>
    <row r="522" spans="1:7">
      <c r="A522" s="936">
        <v>44036</v>
      </c>
      <c r="B522" s="937" t="str">
        <f>VLOOKUP(D522,'2020'!$A$16:$G$150,3,FALSE)</f>
        <v>Hischier Pius</v>
      </c>
      <c r="C522" s="937" t="str">
        <f>VLOOKUP(D522,'2020'!$A$16:$G$150,2,FALSE)</f>
        <v>Safira</v>
      </c>
      <c r="D522" s="938">
        <v>53</v>
      </c>
      <c r="E522" s="938">
        <v>94</v>
      </c>
      <c r="F522" s="937" t="str">
        <f>VLOOKUP(E522,'2020'!$A$16:$G$150,2,FALSE)</f>
        <v>Cobra</v>
      </c>
      <c r="G522" s="937" t="str">
        <f>VLOOKUP(E522,'2020'!$A$16:$G$150,3,FALSE)</f>
        <v>Tscherry E. + B.</v>
      </c>
    </row>
    <row r="523" spans="1:7">
      <c r="A523" s="936">
        <v>44036</v>
      </c>
      <c r="B523" s="937" t="str">
        <f>VLOOKUP(D523,'2020'!$A$16:$G$150,3,FALSE)</f>
        <v>Bregy Ralf + Adolf</v>
      </c>
      <c r="C523" s="937" t="str">
        <f>VLOOKUP(D523,'2020'!$A$16:$G$150,2,FALSE)</f>
        <v>Canaille</v>
      </c>
      <c r="D523" s="938">
        <v>7</v>
      </c>
      <c r="E523" s="938">
        <v>110</v>
      </c>
      <c r="F523" s="937" t="str">
        <f>VLOOKUP(E523,'2020'!$A$16:$G$150,2,FALSE)</f>
        <v>Xena</v>
      </c>
      <c r="G523" s="937" t="str">
        <f>VLOOKUP(E523,'2020'!$A$16:$G$150,3,FALSE)</f>
        <v>Zumofen / Gattlen</v>
      </c>
    </row>
    <row r="524" spans="1:7">
      <c r="A524" s="936">
        <v>44036</v>
      </c>
      <c r="B524" s="937" t="str">
        <f>VLOOKUP(D524,'2020'!$A$16:$G$150,3,FALSE)</f>
        <v>Bayard Medard + Gustav</v>
      </c>
      <c r="C524" s="937" t="str">
        <f>VLOOKUP(D524,'2020'!$A$16:$G$150,2,FALSE)</f>
        <v>Vampir</v>
      </c>
      <c r="D524" s="938">
        <v>4</v>
      </c>
      <c r="E524" s="938">
        <v>60</v>
      </c>
      <c r="F524" s="937" t="str">
        <f>VLOOKUP(E524,'2020'!$A$16:$G$150,2,FALSE)</f>
        <v>Bayonne</v>
      </c>
      <c r="G524" s="937" t="str">
        <f>VLOOKUP(E524,'2020'!$A$16:$G$150,3,FALSE)</f>
        <v>Jäger Carlo</v>
      </c>
    </row>
    <row r="525" spans="1:7">
      <c r="A525" s="936">
        <v>44036</v>
      </c>
      <c r="B525" s="937" t="str">
        <f>VLOOKUP(D525,'2020'!$A$16:$G$150,3,FALSE)</f>
        <v>Zumofen / Gattlen</v>
      </c>
      <c r="C525" s="937" t="str">
        <f>VLOOKUP(D525,'2020'!$A$16:$G$150,2,FALSE)</f>
        <v>Violin</v>
      </c>
      <c r="D525" s="938">
        <v>107</v>
      </c>
      <c r="E525" s="938">
        <v>72</v>
      </c>
      <c r="F525" s="937" t="str">
        <f>VLOOKUP(E525,'2020'!$A$16:$G$150,2,FALSE)</f>
        <v>Baronesse</v>
      </c>
      <c r="G525" s="937" t="str">
        <f>VLOOKUP(E525,'2020'!$A$16:$G$150,3,FALSE)</f>
        <v>Mathieu Leander + S.</v>
      </c>
    </row>
    <row r="526" spans="1:7">
      <c r="A526" s="936">
        <v>44036</v>
      </c>
      <c r="B526" s="937" t="str">
        <f>VLOOKUP(D526,'2020'!$A$16:$G$150,3,FALSE)</f>
        <v>Jäger Carlo</v>
      </c>
      <c r="C526" s="937" t="str">
        <f>VLOOKUP(D526,'2020'!$A$16:$G$150,2,FALSE)</f>
        <v>Taverne</v>
      </c>
      <c r="D526" s="938">
        <v>69</v>
      </c>
      <c r="E526" s="938">
        <v>114</v>
      </c>
      <c r="F526" s="937" t="str">
        <f>VLOOKUP(E526,'2020'!$A$16:$G$150,2,FALSE)</f>
        <v>Maya</v>
      </c>
      <c r="G526" s="937" t="str">
        <f>VLOOKUP(E526,'2020'!$A$16:$G$150,3,FALSE)</f>
        <v>Zumofen / Gattlen</v>
      </c>
    </row>
    <row r="527" spans="1:7">
      <c r="A527" s="936">
        <v>44036</v>
      </c>
      <c r="B527" s="937" t="str">
        <f>VLOOKUP(D527,'2020'!$A$16:$G$150,3,FALSE)</f>
        <v>Zumofen / Gattlen</v>
      </c>
      <c r="C527" s="937" t="str">
        <f>VLOOKUP(D527,'2020'!$A$16:$G$150,2,FALSE)</f>
        <v>Vanda</v>
      </c>
      <c r="D527" s="938">
        <v>113</v>
      </c>
      <c r="E527" s="938">
        <v>82</v>
      </c>
      <c r="F527" s="937" t="str">
        <f>VLOOKUP(E527,'2020'!$A$16:$G$150,2,FALSE)</f>
        <v>Bonita</v>
      </c>
      <c r="G527" s="937" t="str">
        <f>VLOOKUP(E527,'2020'!$A$16:$G$150,3,FALSE)</f>
        <v xml:space="preserve">Stallung Passeraub </v>
      </c>
    </row>
    <row r="528" spans="1:7">
      <c r="A528" s="936">
        <v>44036</v>
      </c>
      <c r="B528" s="937" t="str">
        <f>VLOOKUP(D528,'2020'!$A$16:$G$150,3,FALSE)</f>
        <v>Gebr. Jäger</v>
      </c>
      <c r="C528" s="937" t="str">
        <f>VLOOKUP(D528,'2020'!$A$16:$G$150,2,FALSE)</f>
        <v>Dorina</v>
      </c>
      <c r="D528" s="938">
        <v>44</v>
      </c>
      <c r="E528" s="938">
        <v>80</v>
      </c>
      <c r="F528" s="937" t="str">
        <f>VLOOKUP(E528,'2020'!$A$16:$G$150,2,FALSE)</f>
        <v>Manou</v>
      </c>
      <c r="G528" s="937" t="str">
        <f>VLOOKUP(E528,'2020'!$A$16:$G$150,3,FALSE)</f>
        <v xml:space="preserve">Stallung Passeraub </v>
      </c>
    </row>
    <row r="529" spans="1:7">
      <c r="A529" s="936">
        <v>44036</v>
      </c>
      <c r="B529" s="937" t="str">
        <f>VLOOKUP(D529,'2020'!$A$16:$G$150,3,FALSE)</f>
        <v>Jäger Carlo</v>
      </c>
      <c r="C529" s="937" t="str">
        <f>VLOOKUP(D529,'2020'!$A$16:$G$150,2,FALSE)</f>
        <v>Metis</v>
      </c>
      <c r="D529" s="938">
        <v>66</v>
      </c>
      <c r="E529" s="938">
        <v>31</v>
      </c>
      <c r="F529" s="937" t="str">
        <f>VLOOKUP(E529,'2020'!$A$16:$G$150,2,FALSE)</f>
        <v>Baron</v>
      </c>
      <c r="G529" s="937" t="str">
        <f>VLOOKUP(E529,'2020'!$A$16:$G$150,3,FALSE)</f>
        <v>Fam. Leiggener</v>
      </c>
    </row>
    <row r="530" spans="1:7">
      <c r="A530" s="936">
        <v>44036</v>
      </c>
      <c r="B530" s="937" t="str">
        <f>VLOOKUP(D530,'2020'!$A$16:$G$150,3,FALSE)</f>
        <v>Jäger Carlo</v>
      </c>
      <c r="C530" s="937" t="str">
        <f>VLOOKUP(D530,'2020'!$A$16:$G$150,2,FALSE)</f>
        <v>Taverne</v>
      </c>
      <c r="D530" s="938">
        <v>69</v>
      </c>
      <c r="E530" s="938">
        <v>76</v>
      </c>
      <c r="F530" s="937" t="str">
        <f>VLOOKUP(E530,'2020'!$A$16:$G$150,2,FALSE)</f>
        <v>Babylon</v>
      </c>
      <c r="G530" s="937" t="str">
        <f>VLOOKUP(E530,'2020'!$A$16:$G$150,3,FALSE)</f>
        <v>Mathieu Leander + S.</v>
      </c>
    </row>
    <row r="531" spans="1:7">
      <c r="A531" s="939">
        <v>44035</v>
      </c>
      <c r="B531" s="940" t="str">
        <f>VLOOKUP(D531,'2020'!$A$16:$G$150,3,FALSE)</f>
        <v>Zumofen / Gattlen</v>
      </c>
      <c r="C531" s="940" t="str">
        <f>VLOOKUP(D531,'2020'!$A$16:$G$150,2,FALSE)</f>
        <v>Fayola</v>
      </c>
      <c r="D531" s="941">
        <v>119</v>
      </c>
      <c r="E531" s="941">
        <v>10</v>
      </c>
      <c r="F531" s="940" t="str">
        <f>VLOOKUP(E531,'2020'!$A$16:$G$150,2,FALSE)</f>
        <v>Diabolo</v>
      </c>
      <c r="G531" s="940" t="str">
        <f>VLOOKUP(E531,'2020'!$A$16:$G$150,3,FALSE)</f>
        <v>Bregy Ralf + Adolf</v>
      </c>
    </row>
    <row r="532" spans="1:7">
      <c r="A532" s="939">
        <v>44035</v>
      </c>
      <c r="B532" s="940" t="str">
        <f>VLOOKUP(D532,'2020'!$A$16:$G$150,3,FALSE)</f>
        <v>Williner Anton</v>
      </c>
      <c r="C532" s="940" t="str">
        <f>VLOOKUP(D532,'2020'!$A$16:$G$150,2,FALSE)</f>
        <v>Vivana</v>
      </c>
      <c r="D532" s="941">
        <v>95</v>
      </c>
      <c r="E532" s="941">
        <v>5</v>
      </c>
      <c r="F532" s="940" t="str">
        <f>VLOOKUP(E532,'2020'!$A$16:$G$150,2,FALSE)</f>
        <v>Pandera</v>
      </c>
      <c r="G532" s="940" t="str">
        <f>VLOOKUP(E532,'2020'!$A$16:$G$150,3,FALSE)</f>
        <v>Bayard Medard + Gustav</v>
      </c>
    </row>
    <row r="533" spans="1:7">
      <c r="A533" s="939">
        <v>44035</v>
      </c>
      <c r="B533" s="940" t="str">
        <f>VLOOKUP(D533,'2020'!$A$16:$G$150,3,FALSE)</f>
        <v>Bregy Ralf + Adolf</v>
      </c>
      <c r="C533" s="940" t="str">
        <f>VLOOKUP(D533,'2020'!$A$16:$G$150,2,FALSE)</f>
        <v>Cashida</v>
      </c>
      <c r="D533" s="941">
        <v>15</v>
      </c>
      <c r="E533" s="941">
        <v>4</v>
      </c>
      <c r="F533" s="940" t="str">
        <f>VLOOKUP(E533,'2020'!$A$16:$G$150,2,FALSE)</f>
        <v>Vampir</v>
      </c>
      <c r="G533" s="940" t="str">
        <f>VLOOKUP(E533,'2020'!$A$16:$G$150,3,FALSE)</f>
        <v>Bayard Medard + Gustav</v>
      </c>
    </row>
    <row r="534" spans="1:7">
      <c r="A534" s="939">
        <v>44035</v>
      </c>
      <c r="B534" s="940" t="str">
        <f>VLOOKUP(D534,'2020'!$A$16:$G$150,3,FALSE)</f>
        <v>Fux W., J., + Wyer Piet</v>
      </c>
      <c r="C534" s="940" t="str">
        <f>VLOOKUP(D534,'2020'!$A$16:$G$150,2,FALSE)</f>
        <v>Toscana</v>
      </c>
      <c r="D534" s="941">
        <v>40</v>
      </c>
      <c r="E534" s="941">
        <v>67</v>
      </c>
      <c r="F534" s="940" t="str">
        <f>VLOOKUP(E534,'2020'!$A$16:$G$150,2,FALSE)</f>
        <v>Micabol</v>
      </c>
      <c r="G534" s="940" t="str">
        <f>VLOOKUP(E534,'2020'!$A$16:$G$150,3,FALSE)</f>
        <v>Jäger Carlo</v>
      </c>
    </row>
    <row r="535" spans="1:7">
      <c r="A535" s="939">
        <v>44035</v>
      </c>
      <c r="B535" s="940" t="str">
        <f>VLOOKUP(D535,'2020'!$A$16:$G$150,3,FALSE)</f>
        <v>Bregy Uli + Pascal</v>
      </c>
      <c r="C535" s="940" t="str">
        <f>VLOOKUP(D535,'2020'!$A$16:$G$150,2,FALSE)</f>
        <v>Caline</v>
      </c>
      <c r="D535" s="941">
        <v>20</v>
      </c>
      <c r="E535" s="941">
        <v>57</v>
      </c>
      <c r="F535" s="940" t="str">
        <f>VLOOKUP(E535,'2020'!$A$16:$G$150,2,FALSE)</f>
        <v>Promise</v>
      </c>
      <c r="G535" s="940" t="str">
        <f>VLOOKUP(E535,'2020'!$A$16:$G$150,3,FALSE)</f>
        <v>Jäger Carlo</v>
      </c>
    </row>
    <row r="536" spans="1:7">
      <c r="A536" s="939">
        <v>44035</v>
      </c>
      <c r="B536" s="940" t="str">
        <f>VLOOKUP(D536,'2020'!$A$16:$G$150,3,FALSE)</f>
        <v xml:space="preserve">Stallung Passeraub </v>
      </c>
      <c r="C536" s="940" t="str">
        <f>VLOOKUP(D536,'2020'!$A$16:$G$150,2,FALSE)</f>
        <v>Medusa</v>
      </c>
      <c r="D536" s="941">
        <v>81</v>
      </c>
      <c r="E536" s="941">
        <v>39</v>
      </c>
      <c r="F536" s="940" t="str">
        <f>VLOOKUP(E536,'2020'!$A$16:$G$150,2,FALSE)</f>
        <v>Bacardi</v>
      </c>
      <c r="G536" s="940" t="str">
        <f>VLOOKUP(E536,'2020'!$A$16:$G$150,3,FALSE)</f>
        <v>Fux W., J., + Wyer Piet</v>
      </c>
    </row>
    <row r="537" spans="1:7">
      <c r="A537" s="939">
        <v>44035</v>
      </c>
      <c r="B537" s="940" t="str">
        <f>VLOOKUP(D537,'2020'!$A$16:$G$150,3,FALSE)</f>
        <v xml:space="preserve">Stallung Passeraub </v>
      </c>
      <c r="C537" s="940" t="str">
        <f>VLOOKUP(D537,'2020'!$A$16:$G$150,2,FALSE)</f>
        <v>Bonita</v>
      </c>
      <c r="D537" s="941">
        <v>82</v>
      </c>
      <c r="E537" s="941">
        <v>16</v>
      </c>
      <c r="F537" s="940" t="str">
        <f>VLOOKUP(E537,'2020'!$A$16:$G$150,2,FALSE)</f>
        <v>Flacabre</v>
      </c>
      <c r="G537" s="940" t="str">
        <f>VLOOKUP(E537,'2020'!$A$16:$G$150,3,FALSE)</f>
        <v>Bregy Ralf + Adolf</v>
      </c>
    </row>
    <row r="538" spans="1:7">
      <c r="A538" s="939">
        <v>44035</v>
      </c>
      <c r="B538" s="940" t="str">
        <f>VLOOKUP(D538,'2020'!$A$16:$G$150,3,FALSE)</f>
        <v>Wyssen Diego u. Madlen</v>
      </c>
      <c r="C538" s="940" t="str">
        <f>VLOOKUP(D538,'2020'!$A$16:$G$150,2,FALSE)</f>
        <v>Xhyla</v>
      </c>
      <c r="D538" s="941">
        <v>105</v>
      </c>
      <c r="E538" s="941">
        <v>63</v>
      </c>
      <c r="F538" s="940" t="str">
        <f>VLOOKUP(E538,'2020'!$A$16:$G$150,2,FALSE)</f>
        <v>Pisa</v>
      </c>
      <c r="G538" s="940" t="str">
        <f>VLOOKUP(E538,'2020'!$A$16:$G$150,3,FALSE)</f>
        <v>Jäger Carlo</v>
      </c>
    </row>
    <row r="539" spans="1:7">
      <c r="A539" s="939">
        <v>44035</v>
      </c>
      <c r="B539" s="940" t="str">
        <f>VLOOKUP(D539,'2020'!$A$16:$G$150,3,FALSE)</f>
        <v xml:space="preserve">Stallung Passeraub </v>
      </c>
      <c r="C539" s="940" t="str">
        <f>VLOOKUP(D539,'2020'!$A$16:$G$150,2,FALSE)</f>
        <v>Bonita</v>
      </c>
      <c r="D539" s="941">
        <v>82</v>
      </c>
      <c r="E539" s="941">
        <v>51</v>
      </c>
      <c r="F539" s="940" t="str">
        <f>VLOOKUP(E539,'2020'!$A$16:$G$150,2,FALSE)</f>
        <v>Jamanda</v>
      </c>
      <c r="G539" s="940" t="str">
        <f>VLOOKUP(E539,'2020'!$A$16:$G$150,3,FALSE)</f>
        <v>Hischier H. + Bühlmann J.</v>
      </c>
    </row>
    <row r="540" spans="1:7">
      <c r="A540" s="936">
        <v>44034</v>
      </c>
      <c r="B540" s="937" t="str">
        <f>VLOOKUP(D540,'2020'!$A$16:$G$150,3,FALSE)</f>
        <v>Jäger Carlo</v>
      </c>
      <c r="C540" s="937" t="str">
        <f>VLOOKUP(D540,'2020'!$A$16:$G$150,2,FALSE)</f>
        <v>Candice</v>
      </c>
      <c r="D540" s="938">
        <v>62</v>
      </c>
      <c r="E540" s="938">
        <v>50</v>
      </c>
      <c r="F540" s="937" t="str">
        <f>VLOOKUP(E540,'2020'!$A$16:$G$150,2,FALSE)</f>
        <v>Tanja</v>
      </c>
      <c r="G540" s="937" t="str">
        <f>VLOOKUP(E540,'2020'!$A$16:$G$150,3,FALSE)</f>
        <v>Gebr. Jäger</v>
      </c>
    </row>
    <row r="541" spans="1:7">
      <c r="A541" s="936">
        <v>44034</v>
      </c>
      <c r="B541" s="937" t="str">
        <f>VLOOKUP(D541,'2020'!$A$16:$G$150,3,FALSE)</f>
        <v>Zumofen / Gattlen</v>
      </c>
      <c r="C541" s="937" t="str">
        <f>VLOOKUP(D541,'2020'!$A$16:$G$150,2,FALSE)</f>
        <v>Violin</v>
      </c>
      <c r="D541" s="938">
        <v>107</v>
      </c>
      <c r="E541" s="938">
        <v>62</v>
      </c>
      <c r="F541" s="937" t="str">
        <f>VLOOKUP(E541,'2020'!$A$16:$G$150,2,FALSE)</f>
        <v>Candice</v>
      </c>
      <c r="G541" s="937" t="str">
        <f>VLOOKUP(E541,'2020'!$A$16:$G$150,3,FALSE)</f>
        <v>Jäger Carlo</v>
      </c>
    </row>
    <row r="542" spans="1:7">
      <c r="A542" s="936">
        <v>44034</v>
      </c>
      <c r="B542" s="937" t="str">
        <f>VLOOKUP(D542,'2020'!$A$16:$G$150,3,FALSE)</f>
        <v>Zumofen / Gattlen</v>
      </c>
      <c r="C542" s="937" t="str">
        <f>VLOOKUP(D542,'2020'!$A$16:$G$150,2,FALSE)</f>
        <v>Rigolo</v>
      </c>
      <c r="D542" s="938">
        <v>117</v>
      </c>
      <c r="E542" s="938">
        <v>70</v>
      </c>
      <c r="F542" s="937" t="str">
        <f>VLOOKUP(E542,'2020'!$A$16:$G$150,2,FALSE)</f>
        <v>Tokio</v>
      </c>
      <c r="G542" s="937" t="str">
        <f>VLOOKUP(E542,'2020'!$A$16:$G$150,3,FALSE)</f>
        <v>Jäger Carlo</v>
      </c>
    </row>
    <row r="543" spans="1:7">
      <c r="A543" s="936">
        <v>44034</v>
      </c>
      <c r="B543" s="937" t="str">
        <f>VLOOKUP(D543,'2020'!$A$16:$G$150,3,FALSE)</f>
        <v>Zumofen / Gattlen</v>
      </c>
      <c r="C543" s="937" t="str">
        <f>VLOOKUP(D543,'2020'!$A$16:$G$150,2,FALSE)</f>
        <v>Violette</v>
      </c>
      <c r="D543" s="938">
        <v>108</v>
      </c>
      <c r="E543" s="938">
        <v>67</v>
      </c>
      <c r="F543" s="937" t="str">
        <f>VLOOKUP(E543,'2020'!$A$16:$G$150,2,FALSE)</f>
        <v>Micabol</v>
      </c>
      <c r="G543" s="937" t="str">
        <f>VLOOKUP(E543,'2020'!$A$16:$G$150,3,FALSE)</f>
        <v>Jäger Carlo</v>
      </c>
    </row>
    <row r="544" spans="1:7">
      <c r="A544" s="936">
        <v>44034</v>
      </c>
      <c r="B544" s="937" t="str">
        <f>VLOOKUP(D544,'2020'!$A$16:$G$150,3,FALSE)</f>
        <v>Zumofen / Gattlen</v>
      </c>
      <c r="C544" s="937" t="str">
        <f>VLOOKUP(D544,'2020'!$A$16:$G$150,2,FALSE)</f>
        <v>Rigolo</v>
      </c>
      <c r="D544" s="938">
        <v>117</v>
      </c>
      <c r="E544" s="938">
        <v>73</v>
      </c>
      <c r="F544" s="937" t="str">
        <f>VLOOKUP(E544,'2020'!$A$16:$G$150,2,FALSE)</f>
        <v>Bavaria</v>
      </c>
      <c r="G544" s="937" t="str">
        <f>VLOOKUP(E544,'2020'!$A$16:$G$150,3,FALSE)</f>
        <v>Mathieu Leander + S.</v>
      </c>
    </row>
    <row r="545" spans="1:7">
      <c r="A545" s="936">
        <v>44034</v>
      </c>
      <c r="B545" s="937" t="str">
        <f>VLOOKUP(D545,'2020'!$A$16:$G$150,3,FALSE)</f>
        <v>Zumofen / Gattlen</v>
      </c>
      <c r="C545" s="937" t="str">
        <f>VLOOKUP(D545,'2020'!$A$16:$G$150,2,FALSE)</f>
        <v>Violin</v>
      </c>
      <c r="D545" s="938">
        <v>107</v>
      </c>
      <c r="E545" s="938">
        <v>64</v>
      </c>
      <c r="F545" s="937" t="str">
        <f>VLOOKUP(E545,'2020'!$A$16:$G$150,2,FALSE)</f>
        <v>Sera</v>
      </c>
      <c r="G545" s="937" t="str">
        <f>VLOOKUP(E545,'2020'!$A$16:$G$150,3,FALSE)</f>
        <v>Jäger Carlo</v>
      </c>
    </row>
    <row r="546" spans="1:7">
      <c r="A546" s="936">
        <v>44034</v>
      </c>
      <c r="B546" s="937" t="str">
        <f>VLOOKUP(D546,'2020'!$A$16:$G$150,3,FALSE)</f>
        <v>Zumofen / Gattlen</v>
      </c>
      <c r="C546" s="937" t="str">
        <f>VLOOKUP(D546,'2020'!$A$16:$G$150,2,FALSE)</f>
        <v>Vidona</v>
      </c>
      <c r="D546" s="938">
        <v>111</v>
      </c>
      <c r="E546" s="938">
        <v>65</v>
      </c>
      <c r="F546" s="937" t="str">
        <f>VLOOKUP(E546,'2020'!$A$16:$G$150,2,FALSE)</f>
        <v>Megane</v>
      </c>
      <c r="G546" s="937" t="str">
        <f>VLOOKUP(E546,'2020'!$A$16:$G$150,3,FALSE)</f>
        <v>Jäger Carlo</v>
      </c>
    </row>
    <row r="547" spans="1:7">
      <c r="A547" s="936">
        <v>44034</v>
      </c>
      <c r="B547" s="937" t="str">
        <f>VLOOKUP(D547,'2020'!$A$16:$G$150,3,FALSE)</f>
        <v>Bayard Medard + Gustav</v>
      </c>
      <c r="C547" s="937" t="str">
        <f>VLOOKUP(D547,'2020'!$A$16:$G$150,2,FALSE)</f>
        <v>Pandera</v>
      </c>
      <c r="D547" s="938">
        <v>5</v>
      </c>
      <c r="E547" s="938">
        <v>60</v>
      </c>
      <c r="F547" s="937" t="str">
        <f>VLOOKUP(E547,'2020'!$A$16:$G$150,2,FALSE)</f>
        <v>Bayonne</v>
      </c>
      <c r="G547" s="937" t="str">
        <f>VLOOKUP(E547,'2020'!$A$16:$G$150,3,FALSE)</f>
        <v>Jäger Carlo</v>
      </c>
    </row>
    <row r="548" spans="1:7">
      <c r="A548" s="936">
        <v>44034</v>
      </c>
      <c r="B548" s="937" t="str">
        <f>VLOOKUP(D548,'2020'!$A$16:$G$150,3,FALSE)</f>
        <v>Bregy Ralf + Adolf</v>
      </c>
      <c r="C548" s="937" t="str">
        <f>VLOOKUP(D548,'2020'!$A$16:$G$150,2,FALSE)</f>
        <v>Canabis</v>
      </c>
      <c r="D548" s="938">
        <v>14</v>
      </c>
      <c r="E548" s="938">
        <v>82</v>
      </c>
      <c r="F548" s="937" t="str">
        <f>VLOOKUP(E548,'2020'!$A$16:$G$150,2,FALSE)</f>
        <v>Bonita</v>
      </c>
      <c r="G548" s="937" t="str">
        <f>VLOOKUP(E548,'2020'!$A$16:$G$150,3,FALSE)</f>
        <v xml:space="preserve">Stallung Passeraub </v>
      </c>
    </row>
    <row r="549" spans="1:7">
      <c r="A549" s="936">
        <v>44034</v>
      </c>
      <c r="B549" s="937" t="str">
        <f>VLOOKUP(D549,'2020'!$A$16:$G$150,3,FALSE)</f>
        <v>Zumofen / Gattlen</v>
      </c>
      <c r="C549" s="937" t="str">
        <f>VLOOKUP(D549,'2020'!$A$16:$G$150,2,FALSE)</f>
        <v>Rambo</v>
      </c>
      <c r="D549" s="938">
        <v>106</v>
      </c>
      <c r="E549" s="938">
        <v>16</v>
      </c>
      <c r="F549" s="937" t="str">
        <f>VLOOKUP(E549,'2020'!$A$16:$G$150,2,FALSE)</f>
        <v>Flacabre</v>
      </c>
      <c r="G549" s="937" t="str">
        <f>VLOOKUP(E549,'2020'!$A$16:$G$150,3,FALSE)</f>
        <v>Bregy Ralf + Adolf</v>
      </c>
    </row>
    <row r="550" spans="1:7">
      <c r="A550" s="936">
        <v>44034</v>
      </c>
      <c r="B550" s="937" t="str">
        <f>VLOOKUP(D550,'2020'!$A$16:$G$150,3,FALSE)</f>
        <v>Williner Anton</v>
      </c>
      <c r="C550" s="937" t="str">
        <f>VLOOKUP(D550,'2020'!$A$16:$G$150,2,FALSE)</f>
        <v>Vivana</v>
      </c>
      <c r="D550" s="938">
        <v>95</v>
      </c>
      <c r="E550" s="938">
        <v>90</v>
      </c>
      <c r="F550" s="937" t="str">
        <f>VLOOKUP(E550,'2020'!$A$16:$G$150,2,FALSE)</f>
        <v>Biscot</v>
      </c>
      <c r="G550" s="937" t="str">
        <f>VLOOKUP(E550,'2020'!$A$16:$G$150,3,FALSE)</f>
        <v>Sewer R. + Thommen S.</v>
      </c>
    </row>
    <row r="551" spans="1:7">
      <c r="A551" s="933">
        <v>44033</v>
      </c>
      <c r="B551" s="934" t="str">
        <f>VLOOKUP(D551,'2020'!$A$16:$G$150,3,FALSE)</f>
        <v>Wyssen Diego u. Madlen</v>
      </c>
      <c r="C551" s="934" t="str">
        <f>VLOOKUP(D551,'2020'!$A$16:$G$150,2,FALSE)</f>
        <v>Xandria</v>
      </c>
      <c r="D551" s="935">
        <v>101</v>
      </c>
      <c r="E551" s="935">
        <v>39</v>
      </c>
      <c r="F551" s="934" t="str">
        <f>VLOOKUP(E551,'2020'!$A$16:$G$150,2,FALSE)</f>
        <v>Bacardi</v>
      </c>
      <c r="G551" s="934" t="str">
        <f>VLOOKUP(E551,'2020'!$A$16:$G$150,3,FALSE)</f>
        <v>Fux W., J., + Wyer Piet</v>
      </c>
    </row>
    <row r="552" spans="1:7">
      <c r="A552" s="933">
        <v>44033</v>
      </c>
      <c r="B552" s="934" t="str">
        <f>VLOOKUP(D552,'2020'!$A$16:$G$150,3,FALSE)</f>
        <v>Zumofen / Gattlen</v>
      </c>
      <c r="C552" s="934" t="str">
        <f>VLOOKUP(D552,'2020'!$A$16:$G$150,2,FALSE)</f>
        <v>Fayola</v>
      </c>
      <c r="D552" s="935">
        <v>119</v>
      </c>
      <c r="E552" s="935">
        <v>96</v>
      </c>
      <c r="F552" s="934" t="str">
        <f>VLOOKUP(E552,'2020'!$A$16:$G$150,2,FALSE)</f>
        <v>Tigra</v>
      </c>
      <c r="G552" s="934" t="str">
        <f>VLOOKUP(E552,'2020'!$A$16:$G$150,3,FALSE)</f>
        <v>Williner Anton</v>
      </c>
    </row>
    <row r="553" spans="1:7">
      <c r="A553" s="933">
        <v>44033</v>
      </c>
      <c r="B553" s="934" t="str">
        <f>VLOOKUP(D553,'2020'!$A$16:$G$150,3,FALSE)</f>
        <v>Wyssen Diego u. Madlen</v>
      </c>
      <c r="C553" s="934" t="str">
        <f>VLOOKUP(D553,'2020'!$A$16:$G$150,2,FALSE)</f>
        <v>Roxana</v>
      </c>
      <c r="D553" s="935">
        <v>103</v>
      </c>
      <c r="E553" s="935">
        <v>106</v>
      </c>
      <c r="F553" s="934" t="str">
        <f>VLOOKUP(E553,'2020'!$A$16:$G$150,2,FALSE)</f>
        <v>Rambo</v>
      </c>
      <c r="G553" s="934" t="str">
        <f>VLOOKUP(E553,'2020'!$A$16:$G$150,3,FALSE)</f>
        <v>Zumofen / Gattlen</v>
      </c>
    </row>
    <row r="554" spans="1:7">
      <c r="A554" s="933">
        <v>44033</v>
      </c>
      <c r="B554" s="934" t="str">
        <f>VLOOKUP(D554,'2020'!$A$16:$G$150,3,FALSE)</f>
        <v>Williner Anton</v>
      </c>
      <c r="C554" s="934" t="str">
        <f>VLOOKUP(D554,'2020'!$A$16:$G$150,2,FALSE)</f>
        <v>Vivana</v>
      </c>
      <c r="D554" s="935">
        <v>95</v>
      </c>
      <c r="E554" s="935">
        <v>80</v>
      </c>
      <c r="F554" s="934" t="str">
        <f>VLOOKUP(E554,'2020'!$A$16:$G$150,2,FALSE)</f>
        <v>Manou</v>
      </c>
      <c r="G554" s="934" t="str">
        <f>VLOOKUP(E554,'2020'!$A$16:$G$150,3,FALSE)</f>
        <v xml:space="preserve">Stallung Passeraub </v>
      </c>
    </row>
    <row r="555" spans="1:7">
      <c r="A555" s="933">
        <v>44033</v>
      </c>
      <c r="B555" s="934" t="str">
        <f>VLOOKUP(D555,'2020'!$A$16:$G$150,3,FALSE)</f>
        <v>Gebr. Jäger</v>
      </c>
      <c r="C555" s="934" t="str">
        <f>VLOOKUP(D555,'2020'!$A$16:$G$150,2,FALSE)</f>
        <v>Simba</v>
      </c>
      <c r="D555" s="935">
        <v>48</v>
      </c>
      <c r="E555" s="935">
        <v>30</v>
      </c>
      <c r="F555" s="934" t="str">
        <f>VLOOKUP(E555,'2020'!$A$16:$G$150,2,FALSE)</f>
        <v>Bulle</v>
      </c>
      <c r="G555" s="934" t="str">
        <f>VLOOKUP(E555,'2020'!$A$16:$G$150,3,FALSE)</f>
        <v>Fam. Leiggener</v>
      </c>
    </row>
    <row r="556" spans="1:7">
      <c r="A556" s="933">
        <v>44033</v>
      </c>
      <c r="B556" s="934" t="str">
        <f>VLOOKUP(D556,'2020'!$A$16:$G$150,3,FALSE)</f>
        <v>Jäger Carlo</v>
      </c>
      <c r="C556" s="934" t="str">
        <f>VLOOKUP(D556,'2020'!$A$16:$G$150,2,FALSE)</f>
        <v>Megane</v>
      </c>
      <c r="D556" s="935">
        <v>65</v>
      </c>
      <c r="E556" s="935">
        <v>88</v>
      </c>
      <c r="F556" s="934" t="str">
        <f>VLOOKUP(E556,'2020'!$A$16:$G$150,2,FALSE)</f>
        <v>Malice</v>
      </c>
      <c r="G556" s="934" t="str">
        <f>VLOOKUP(E556,'2020'!$A$16:$G$150,3,FALSE)</f>
        <v>Sewer R. + Thommen S.</v>
      </c>
    </row>
    <row r="557" spans="1:7">
      <c r="A557" s="933">
        <v>44033</v>
      </c>
      <c r="B557" s="934" t="str">
        <f>VLOOKUP(D557,'2020'!$A$16:$G$150,3,FALSE)</f>
        <v>Zumofen / Gattlen</v>
      </c>
      <c r="C557" s="934" t="str">
        <f>VLOOKUP(D557,'2020'!$A$16:$G$150,2,FALSE)</f>
        <v>Violette</v>
      </c>
      <c r="D557" s="935">
        <v>108</v>
      </c>
      <c r="E557" s="935">
        <v>101</v>
      </c>
      <c r="F557" s="934" t="str">
        <f>VLOOKUP(E557,'2020'!$A$16:$G$150,2,FALSE)</f>
        <v>Xandria</v>
      </c>
      <c r="G557" s="934" t="str">
        <f>VLOOKUP(E557,'2020'!$A$16:$G$150,3,FALSE)</f>
        <v>Wyssen Diego u. Madlen</v>
      </c>
    </row>
    <row r="558" spans="1:7">
      <c r="A558" s="933">
        <v>44033</v>
      </c>
      <c r="B558" s="934" t="str">
        <f>VLOOKUP(D558,'2020'!$A$16:$G$150,3,FALSE)</f>
        <v>Bayard Medard + Gustav</v>
      </c>
      <c r="C558" s="934" t="str">
        <f>VLOOKUP(D558,'2020'!$A$16:$G$150,2,FALSE)</f>
        <v>Vampir</v>
      </c>
      <c r="D558" s="935">
        <v>4</v>
      </c>
      <c r="E558" s="935">
        <v>76</v>
      </c>
      <c r="F558" s="934" t="str">
        <f>VLOOKUP(E558,'2020'!$A$16:$G$150,2,FALSE)</f>
        <v>Babylon</v>
      </c>
      <c r="G558" s="934" t="str">
        <f>VLOOKUP(E558,'2020'!$A$16:$G$150,3,FALSE)</f>
        <v>Mathieu Leander + S.</v>
      </c>
    </row>
    <row r="559" spans="1:7">
      <c r="A559" s="933">
        <v>44033</v>
      </c>
      <c r="B559" s="934" t="str">
        <f>VLOOKUP(D559,'2020'!$A$16:$G$150,3,FALSE)</f>
        <v>Bregy Uli + Pascal</v>
      </c>
      <c r="C559" s="934" t="str">
        <f>VLOOKUP(D559,'2020'!$A$16:$G$150,2,FALSE)</f>
        <v>Corona</v>
      </c>
      <c r="D559" s="935">
        <v>28</v>
      </c>
      <c r="E559" s="935">
        <v>50</v>
      </c>
      <c r="F559" s="934" t="str">
        <f>VLOOKUP(E559,'2020'!$A$16:$G$150,2,FALSE)</f>
        <v>Tanja</v>
      </c>
      <c r="G559" s="934" t="str">
        <f>VLOOKUP(E559,'2020'!$A$16:$G$150,3,FALSE)</f>
        <v>Gebr. Jäger</v>
      </c>
    </row>
    <row r="560" spans="1:7">
      <c r="A560" s="933">
        <v>44033</v>
      </c>
      <c r="B560" s="934" t="str">
        <f>VLOOKUP(D560,'2020'!$A$16:$G$150,3,FALSE)</f>
        <v>Sewer R. + Thommen S.</v>
      </c>
      <c r="C560" s="934" t="str">
        <f>VLOOKUP(D560,'2020'!$A$16:$G$150,2,FALSE)</f>
        <v>Malice</v>
      </c>
      <c r="D560" s="935">
        <v>88</v>
      </c>
      <c r="E560" s="935">
        <v>66</v>
      </c>
      <c r="F560" s="934" t="str">
        <f>VLOOKUP(E560,'2020'!$A$16:$G$150,2,FALSE)</f>
        <v>Metis</v>
      </c>
      <c r="G560" s="934" t="str">
        <f>VLOOKUP(E560,'2020'!$A$16:$G$150,3,FALSE)</f>
        <v>Jäger Carlo</v>
      </c>
    </row>
    <row r="561" spans="1:7">
      <c r="A561" s="933">
        <v>44033</v>
      </c>
      <c r="B561" s="934" t="str">
        <f>VLOOKUP(D561,'2020'!$A$16:$G$150,3,FALSE)</f>
        <v>Jäger Carlo</v>
      </c>
      <c r="C561" s="934" t="str">
        <f>VLOOKUP(D561,'2020'!$A$16:$G$150,2,FALSE)</f>
        <v>Megane</v>
      </c>
      <c r="D561" s="935">
        <v>65</v>
      </c>
      <c r="E561" s="935">
        <v>90</v>
      </c>
      <c r="F561" s="934" t="str">
        <f>VLOOKUP(E561,'2020'!$A$16:$G$150,2,FALSE)</f>
        <v>Biscot</v>
      </c>
      <c r="G561" s="934" t="str">
        <f>VLOOKUP(E561,'2020'!$A$16:$G$150,3,FALSE)</f>
        <v>Sewer R. + Thommen S.</v>
      </c>
    </row>
    <row r="562" spans="1:7">
      <c r="A562" s="933">
        <v>44033</v>
      </c>
      <c r="B562" s="934" t="str">
        <f>VLOOKUP(D562,'2020'!$A$16:$G$150,3,FALSE)</f>
        <v>Zumofen / Gattlen</v>
      </c>
      <c r="C562" s="934" t="str">
        <f>VLOOKUP(D562,'2020'!$A$16:$G$150,2,FALSE)</f>
        <v>Rambo</v>
      </c>
      <c r="D562" s="935">
        <v>106</v>
      </c>
      <c r="E562" s="935">
        <v>107</v>
      </c>
      <c r="F562" s="934" t="str">
        <f>VLOOKUP(E562,'2020'!$A$16:$G$150,2,FALSE)</f>
        <v>Violin</v>
      </c>
      <c r="G562" s="934" t="str">
        <f>VLOOKUP(E562,'2020'!$A$16:$G$150,3,FALSE)</f>
        <v>Zumofen / Gattlen</v>
      </c>
    </row>
    <row r="563" spans="1:7">
      <c r="A563" s="933">
        <v>44033</v>
      </c>
      <c r="B563" s="934" t="str">
        <f>VLOOKUP(D563,'2020'!$A$16:$G$150,3,FALSE)</f>
        <v>Zumofen / Gattlen</v>
      </c>
      <c r="C563" s="934" t="str">
        <f>VLOOKUP(D563,'2020'!$A$16:$G$150,2,FALSE)</f>
        <v>Rigolo</v>
      </c>
      <c r="D563" s="935">
        <v>117</v>
      </c>
      <c r="E563" s="935">
        <v>57</v>
      </c>
      <c r="F563" s="934" t="str">
        <f>VLOOKUP(E563,'2020'!$A$16:$G$150,2,FALSE)</f>
        <v>Promise</v>
      </c>
      <c r="G563" s="934" t="str">
        <f>VLOOKUP(E563,'2020'!$A$16:$G$150,3,FALSE)</f>
        <v>Jäger Carlo</v>
      </c>
    </row>
    <row r="564" spans="1:7">
      <c r="A564" s="933">
        <v>44033</v>
      </c>
      <c r="B564" s="934" t="str">
        <f>VLOOKUP(D564,'2020'!$A$16:$G$150,3,FALSE)</f>
        <v>Zumofen / Gattlen</v>
      </c>
      <c r="C564" s="934" t="str">
        <f>VLOOKUP(D564,'2020'!$A$16:$G$150,2,FALSE)</f>
        <v>Rigolo</v>
      </c>
      <c r="D564" s="935">
        <v>117</v>
      </c>
      <c r="E564" s="935">
        <v>35</v>
      </c>
      <c r="F564" s="934" t="str">
        <f>VLOOKUP(E564,'2020'!$A$16:$G$150,2,FALSE)</f>
        <v>Valaisanne</v>
      </c>
      <c r="G564" s="934" t="str">
        <f>VLOOKUP(E564,'2020'!$A$16:$G$150,3,FALSE)</f>
        <v>Fux W., J., + Wyer Piet</v>
      </c>
    </row>
    <row r="565" spans="1:7">
      <c r="A565" s="930">
        <v>44032</v>
      </c>
      <c r="B565" s="931" t="str">
        <f>VLOOKUP(D565,'2020'!$A$16:$G$150,3,FALSE)</f>
        <v>Wyssen Diego u. Madlen</v>
      </c>
      <c r="C565" s="931" t="str">
        <f>VLOOKUP(D565,'2020'!$A$16:$G$150,2,FALSE)</f>
        <v>Rasta</v>
      </c>
      <c r="D565" s="932">
        <v>102</v>
      </c>
      <c r="E565" s="932">
        <v>16</v>
      </c>
      <c r="F565" s="931" t="str">
        <f>VLOOKUP(E565,'2020'!$A$16:$G$150,2,FALSE)</f>
        <v>Flacabre</v>
      </c>
      <c r="G565" s="931" t="str">
        <f>VLOOKUP(E565,'2020'!$A$16:$G$150,3,FALSE)</f>
        <v>Bregy Ralf + Adolf</v>
      </c>
    </row>
    <row r="566" spans="1:7">
      <c r="A566" s="930">
        <v>44032</v>
      </c>
      <c r="B566" s="931" t="str">
        <f>VLOOKUP(D566,'2020'!$A$16:$G$150,3,FALSE)</f>
        <v>Bayard Medard + Gustav</v>
      </c>
      <c r="C566" s="931" t="str">
        <f>VLOOKUP(D566,'2020'!$A$16:$G$150,2,FALSE)</f>
        <v>Vampir</v>
      </c>
      <c r="D566" s="932">
        <v>4</v>
      </c>
      <c r="E566" s="932">
        <v>71</v>
      </c>
      <c r="F566" s="931" t="str">
        <f>VLOOKUP(E566,'2020'!$A$16:$G$150,2,FALSE)</f>
        <v>Baghira</v>
      </c>
      <c r="G566" s="931" t="str">
        <f>VLOOKUP(E566,'2020'!$A$16:$G$150,3,FALSE)</f>
        <v>Mathieu Leander + S.</v>
      </c>
    </row>
    <row r="567" spans="1:7">
      <c r="A567" s="930">
        <v>44032</v>
      </c>
      <c r="B567" s="931" t="str">
        <f>VLOOKUP(D567,'2020'!$A$16:$G$150,3,FALSE)</f>
        <v>Zumofen / Gattlen</v>
      </c>
      <c r="C567" s="931" t="str">
        <f>VLOOKUP(D567,'2020'!$A$16:$G$150,2,FALSE)</f>
        <v>Fayola</v>
      </c>
      <c r="D567" s="932">
        <v>119</v>
      </c>
      <c r="E567" s="932">
        <v>68</v>
      </c>
      <c r="F567" s="931" t="str">
        <f>VLOOKUP(E567,'2020'!$A$16:$G$150,2,FALSE)</f>
        <v>Pivoine</v>
      </c>
      <c r="G567" s="931" t="str">
        <f>VLOOKUP(E567,'2020'!$A$16:$G$150,3,FALSE)</f>
        <v>Jäger Carlo</v>
      </c>
    </row>
    <row r="568" spans="1:7">
      <c r="A568" s="930">
        <v>44032</v>
      </c>
      <c r="B568" s="931" t="str">
        <f>VLOOKUP(D568,'2020'!$A$16:$G$150,3,FALSE)</f>
        <v>Bregy Ralf + Adolf</v>
      </c>
      <c r="C568" s="931" t="str">
        <f>VLOOKUP(D568,'2020'!$A$16:$G$150,2,FALSE)</f>
        <v>Canabis</v>
      </c>
      <c r="D568" s="932">
        <v>14</v>
      </c>
      <c r="E568" s="932">
        <v>15</v>
      </c>
      <c r="F568" s="931" t="str">
        <f>VLOOKUP(E568,'2020'!$A$16:$G$150,2,FALSE)</f>
        <v>Cashida</v>
      </c>
      <c r="G568" s="931" t="str">
        <f>VLOOKUP(E568,'2020'!$A$16:$G$150,3,FALSE)</f>
        <v>Bregy Ralf + Adolf</v>
      </c>
    </row>
    <row r="569" spans="1:7">
      <c r="A569" s="930">
        <v>44032</v>
      </c>
      <c r="B569" s="931" t="str">
        <f>VLOOKUP(D569,'2020'!$A$16:$G$150,3,FALSE)</f>
        <v>Zumofen / Gattlen</v>
      </c>
      <c r="C569" s="931" t="str">
        <f>VLOOKUP(D569,'2020'!$A$16:$G$150,2,FALSE)</f>
        <v>Vidona</v>
      </c>
      <c r="D569" s="932">
        <v>111</v>
      </c>
      <c r="E569" s="932">
        <v>98</v>
      </c>
      <c r="F569" s="931" t="str">
        <f>VLOOKUP(E569,'2020'!$A$16:$G$150,2,FALSE)</f>
        <v>Colonell</v>
      </c>
      <c r="G569" s="931" t="str">
        <f>VLOOKUP(E569,'2020'!$A$16:$G$150,3,FALSE)</f>
        <v>Williner Anton</v>
      </c>
    </row>
    <row r="570" spans="1:7">
      <c r="A570" s="930">
        <v>44032</v>
      </c>
      <c r="B570" s="931" t="str">
        <f>VLOOKUP(D570,'2020'!$A$16:$G$150,3,FALSE)</f>
        <v>Bregy Silvan + Patrick</v>
      </c>
      <c r="C570" s="931" t="str">
        <f>VLOOKUP(D570,'2020'!$A$16:$G$150,2,FALSE)</f>
        <v>Milow</v>
      </c>
      <c r="D570" s="932">
        <v>12</v>
      </c>
      <c r="E570" s="932">
        <v>57</v>
      </c>
      <c r="F570" s="931" t="str">
        <f>VLOOKUP(E570,'2020'!$A$16:$G$150,2,FALSE)</f>
        <v>Promise</v>
      </c>
      <c r="G570" s="931" t="str">
        <f>VLOOKUP(E570,'2020'!$A$16:$G$150,3,FALSE)</f>
        <v>Jäger Carlo</v>
      </c>
    </row>
    <row r="571" spans="1:7">
      <c r="A571" s="930">
        <v>44032</v>
      </c>
      <c r="B571" s="931" t="str">
        <f>VLOOKUP(D571,'2020'!$A$16:$G$150,3,FALSE)</f>
        <v>Jäger Carlo</v>
      </c>
      <c r="C571" s="931" t="str">
        <f>VLOOKUP(D571,'2020'!$A$16:$G$150,2,FALSE)</f>
        <v>Metis</v>
      </c>
      <c r="D571" s="932">
        <v>66</v>
      </c>
      <c r="E571" s="932">
        <v>38</v>
      </c>
      <c r="F571" s="931" t="str">
        <f>VLOOKUP(E571,'2020'!$A$16:$G$150,2,FALSE)</f>
        <v>Bresil</v>
      </c>
      <c r="G571" s="931" t="str">
        <f>VLOOKUP(E571,'2020'!$A$16:$G$150,3,FALSE)</f>
        <v>Fux W., J., + Wyer Piet</v>
      </c>
    </row>
    <row r="572" spans="1:7">
      <c r="A572" s="930">
        <v>44032</v>
      </c>
      <c r="B572" s="931" t="str">
        <f>VLOOKUP(D572,'2020'!$A$16:$G$150,3,FALSE)</f>
        <v>Fux W., J., + Wyer Piet</v>
      </c>
      <c r="C572" s="931" t="str">
        <f>VLOOKUP(D572,'2020'!$A$16:$G$150,2,FALSE)</f>
        <v>Toscana</v>
      </c>
      <c r="D572" s="932">
        <v>40</v>
      </c>
      <c r="E572" s="932">
        <v>111</v>
      </c>
      <c r="F572" s="931" t="str">
        <f>VLOOKUP(E572,'2020'!$A$16:$G$150,2,FALSE)</f>
        <v>Vidona</v>
      </c>
      <c r="G572" s="931" t="str">
        <f>VLOOKUP(E572,'2020'!$A$16:$G$150,3,FALSE)</f>
        <v>Zumofen / Gattlen</v>
      </c>
    </row>
    <row r="573" spans="1:7">
      <c r="A573" s="930">
        <v>44032</v>
      </c>
      <c r="B573" s="931" t="str">
        <f>VLOOKUP(D573,'2020'!$A$16:$G$150,3,FALSE)</f>
        <v>Fux W., J., + Wyer Piet</v>
      </c>
      <c r="C573" s="931" t="str">
        <f>VLOOKUP(D573,'2020'!$A$16:$G$150,2,FALSE)</f>
        <v>Souris</v>
      </c>
      <c r="D573" s="932">
        <v>34</v>
      </c>
      <c r="E573" s="932">
        <v>20</v>
      </c>
      <c r="F573" s="931" t="str">
        <f>VLOOKUP(E573,'2020'!$A$16:$G$150,2,FALSE)</f>
        <v>Caline</v>
      </c>
      <c r="G573" s="931" t="str">
        <f>VLOOKUP(E573,'2020'!$A$16:$G$150,3,FALSE)</f>
        <v>Bregy Uli + Pascal</v>
      </c>
    </row>
    <row r="574" spans="1:7">
      <c r="A574" s="930">
        <v>44032</v>
      </c>
      <c r="B574" s="931" t="str">
        <f>VLOOKUP(D574,'2020'!$A$16:$G$150,3,FALSE)</f>
        <v>Zumofen / Gattlen</v>
      </c>
      <c r="C574" s="931" t="str">
        <f>VLOOKUP(D574,'2020'!$A$16:$G$150,2,FALSE)</f>
        <v>Vesuv</v>
      </c>
      <c r="D574" s="932">
        <v>118</v>
      </c>
      <c r="E574" s="932">
        <v>66</v>
      </c>
      <c r="F574" s="931" t="str">
        <f>VLOOKUP(E574,'2020'!$A$16:$G$150,2,FALSE)</f>
        <v>Metis</v>
      </c>
      <c r="G574" s="931" t="str">
        <f>VLOOKUP(E574,'2020'!$A$16:$G$150,3,FALSE)</f>
        <v>Jäger Carlo</v>
      </c>
    </row>
    <row r="575" spans="1:7">
      <c r="A575" s="930">
        <v>44032</v>
      </c>
      <c r="B575" s="931" t="str">
        <f>VLOOKUP(D575,'2020'!$A$16:$G$150,3,FALSE)</f>
        <v>Williner Anton</v>
      </c>
      <c r="C575" s="931" t="str">
        <f>VLOOKUP(D575,'2020'!$A$16:$G$150,2,FALSE)</f>
        <v>Diva</v>
      </c>
      <c r="D575" s="932">
        <v>99</v>
      </c>
      <c r="E575" s="932">
        <v>66</v>
      </c>
      <c r="F575" s="931" t="str">
        <f>VLOOKUP(E575,'2020'!$A$16:$G$150,2,FALSE)</f>
        <v>Metis</v>
      </c>
      <c r="G575" s="931" t="str">
        <f>VLOOKUP(E575,'2020'!$A$16:$G$150,3,FALSE)</f>
        <v>Jäger Carlo</v>
      </c>
    </row>
    <row r="576" spans="1:7">
      <c r="A576" s="930">
        <v>44032</v>
      </c>
      <c r="B576" s="931" t="str">
        <f>VLOOKUP(D576,'2020'!$A$16:$G$150,3,FALSE)</f>
        <v>Williner Anton</v>
      </c>
      <c r="C576" s="931" t="str">
        <f>VLOOKUP(D576,'2020'!$A$16:$G$150,2,FALSE)</f>
        <v>Diva</v>
      </c>
      <c r="D576" s="932">
        <v>99</v>
      </c>
      <c r="E576" s="932">
        <v>69</v>
      </c>
      <c r="F576" s="931" t="str">
        <f>VLOOKUP(E576,'2020'!$A$16:$G$150,2,FALSE)</f>
        <v>Taverne</v>
      </c>
      <c r="G576" s="931" t="str">
        <f>VLOOKUP(E576,'2020'!$A$16:$G$150,3,FALSE)</f>
        <v>Jäger Carlo</v>
      </c>
    </row>
    <row r="577" spans="1:7">
      <c r="A577" s="930">
        <v>44032</v>
      </c>
      <c r="B577" s="931" t="str">
        <f>VLOOKUP(D577,'2020'!$A$16:$G$150,3,FALSE)</f>
        <v>Jäger Carlo</v>
      </c>
      <c r="C577" s="931" t="str">
        <f>VLOOKUP(D577,'2020'!$A$16:$G$150,2,FALSE)</f>
        <v>Metis</v>
      </c>
      <c r="D577" s="932">
        <v>66</v>
      </c>
      <c r="E577" s="932">
        <v>61</v>
      </c>
      <c r="F577" s="931" t="str">
        <f>VLOOKUP(E577,'2020'!$A$16:$G$150,2,FALSE)</f>
        <v>Grolla</v>
      </c>
      <c r="G577" s="931" t="str">
        <f>VLOOKUP(E577,'2020'!$A$16:$G$150,3,FALSE)</f>
        <v>Jäger Carlo</v>
      </c>
    </row>
    <row r="578" spans="1:7">
      <c r="A578" s="930">
        <v>44032</v>
      </c>
      <c r="B578" s="931" t="str">
        <f>VLOOKUP(D578,'2020'!$A$16:$G$150,3,FALSE)</f>
        <v>Jäger Carlo</v>
      </c>
      <c r="C578" s="931" t="str">
        <f>VLOOKUP(D578,'2020'!$A$16:$G$150,2,FALSE)</f>
        <v>Metis</v>
      </c>
      <c r="D578" s="932">
        <v>66</v>
      </c>
      <c r="E578" s="932">
        <v>40</v>
      </c>
      <c r="F578" s="931" t="str">
        <f>VLOOKUP(E578,'2020'!$A$16:$G$150,2,FALSE)</f>
        <v>Toscana</v>
      </c>
      <c r="G578" s="931" t="str">
        <f>VLOOKUP(E578,'2020'!$A$16:$G$150,3,FALSE)</f>
        <v>Fux W., J., + Wyer Piet</v>
      </c>
    </row>
    <row r="579" spans="1:7">
      <c r="A579" s="930">
        <v>44032</v>
      </c>
      <c r="B579" s="931" t="str">
        <f>VLOOKUP(D579,'2020'!$A$16:$G$150,3,FALSE)</f>
        <v>Bregy Ralf + Adolf</v>
      </c>
      <c r="C579" s="931" t="str">
        <f>VLOOKUP(D579,'2020'!$A$16:$G$150,2,FALSE)</f>
        <v>Coquette</v>
      </c>
      <c r="D579" s="932">
        <v>17</v>
      </c>
      <c r="E579" s="932">
        <v>27</v>
      </c>
      <c r="F579" s="931" t="str">
        <f>VLOOKUP(E579,'2020'!$A$16:$G$150,2,FALSE)</f>
        <v>Murphy</v>
      </c>
      <c r="G579" s="931" t="str">
        <f>VLOOKUP(E579,'2020'!$A$16:$G$150,3,FALSE)</f>
        <v>Bregy Uli + Pascal</v>
      </c>
    </row>
    <row r="580" spans="1:7">
      <c r="A580" s="933">
        <v>44031</v>
      </c>
      <c r="B580" s="934" t="str">
        <f>VLOOKUP(D580,'2020'!$A$16:$G$150,3,FALSE)</f>
        <v>Bregy Ralf + Adolf</v>
      </c>
      <c r="C580" s="934" t="str">
        <f>VLOOKUP(D580,'2020'!$A$16:$G$150,2,FALSE)</f>
        <v>Canabis</v>
      </c>
      <c r="D580" s="935">
        <v>14</v>
      </c>
      <c r="E580" s="935">
        <v>116</v>
      </c>
      <c r="F580" s="934" t="str">
        <f>VLOOKUP(E580,'2020'!$A$16:$G$150,2,FALSE)</f>
        <v>Pinoccio</v>
      </c>
      <c r="G580" s="934" t="str">
        <f>VLOOKUP(E580,'2020'!$A$16:$G$150,3,FALSE)</f>
        <v>Zumofen / Gattlen</v>
      </c>
    </row>
    <row r="581" spans="1:7">
      <c r="A581" s="933">
        <v>44031</v>
      </c>
      <c r="B581" s="934" t="str">
        <f>VLOOKUP(D581,'2020'!$A$16:$G$150,3,FALSE)</f>
        <v>Bayard Medard + Gustav</v>
      </c>
      <c r="C581" s="934" t="str">
        <f>VLOOKUP(D581,'2020'!$A$16:$G$150,2,FALSE)</f>
        <v>Venus</v>
      </c>
      <c r="D581" s="935">
        <v>6</v>
      </c>
      <c r="E581" s="935">
        <v>88</v>
      </c>
      <c r="F581" s="934" t="str">
        <f>VLOOKUP(E581,'2020'!$A$16:$G$150,2,FALSE)</f>
        <v>Malice</v>
      </c>
      <c r="G581" s="934" t="str">
        <f>VLOOKUP(E581,'2020'!$A$16:$G$150,3,FALSE)</f>
        <v>Sewer R. + Thommen S.</v>
      </c>
    </row>
    <row r="582" spans="1:7">
      <c r="A582" s="933">
        <v>44031</v>
      </c>
      <c r="B582" s="934" t="str">
        <f>VLOOKUP(D582,'2020'!$A$16:$G$150,3,FALSE)</f>
        <v>Zumofen / Gattlen</v>
      </c>
      <c r="C582" s="934" t="str">
        <f>VLOOKUP(D582,'2020'!$A$16:$G$150,2,FALSE)</f>
        <v>Rigolo</v>
      </c>
      <c r="D582" s="935">
        <v>117</v>
      </c>
      <c r="E582" s="935">
        <v>29</v>
      </c>
      <c r="F582" s="934" t="str">
        <f>VLOOKUP(E582,'2020'!$A$16:$G$150,2,FALSE)</f>
        <v>Rebell</v>
      </c>
      <c r="G582" s="934" t="str">
        <f>VLOOKUP(E582,'2020'!$A$16:$G$150,3,FALSE)</f>
        <v>Fam. Leiggener</v>
      </c>
    </row>
    <row r="583" spans="1:7">
      <c r="A583" s="933">
        <v>44031</v>
      </c>
      <c r="B583" s="934" t="str">
        <f>VLOOKUP(D583,'2020'!$A$16:$G$150,3,FALSE)</f>
        <v>Bregy Ralf + Adolf</v>
      </c>
      <c r="C583" s="934" t="str">
        <f>VLOOKUP(D583,'2020'!$A$16:$G$150,2,FALSE)</f>
        <v>Canabis</v>
      </c>
      <c r="D583" s="935">
        <v>14</v>
      </c>
      <c r="E583" s="935">
        <v>23</v>
      </c>
      <c r="F583" s="934" t="str">
        <f>VLOOKUP(E583,'2020'!$A$16:$G$150,2,FALSE)</f>
        <v>Pandora</v>
      </c>
      <c r="G583" s="934" t="str">
        <f>VLOOKUP(E583,'2020'!$A$16:$G$150,3,FALSE)</f>
        <v>Bregy Uli + Pascal</v>
      </c>
    </row>
    <row r="584" spans="1:7">
      <c r="A584" s="933">
        <v>44031</v>
      </c>
      <c r="B584" s="934" t="str">
        <f>VLOOKUP(D584,'2020'!$A$16:$G$150,3,FALSE)</f>
        <v>Jäger Carlo</v>
      </c>
      <c r="C584" s="934" t="str">
        <f>VLOOKUP(D584,'2020'!$A$16:$G$150,2,FALSE)</f>
        <v>Maila</v>
      </c>
      <c r="D584" s="935">
        <v>59</v>
      </c>
      <c r="E584" s="935">
        <v>16</v>
      </c>
      <c r="F584" s="934" t="str">
        <f>VLOOKUP(E584,'2020'!$A$16:$G$150,2,FALSE)</f>
        <v>Flacabre</v>
      </c>
      <c r="G584" s="934" t="str">
        <f>VLOOKUP(E584,'2020'!$A$16:$G$150,3,FALSE)</f>
        <v>Bregy Ralf + Adolf</v>
      </c>
    </row>
    <row r="585" spans="1:7">
      <c r="A585" s="933">
        <v>44031</v>
      </c>
      <c r="B585" s="934" t="str">
        <f>VLOOKUP(D585,'2020'!$A$16:$G$150,3,FALSE)</f>
        <v>Fam. Leiggener</v>
      </c>
      <c r="C585" s="934" t="str">
        <f>VLOOKUP(D585,'2020'!$A$16:$G$150,2,FALSE)</f>
        <v>Rebell</v>
      </c>
      <c r="D585" s="935">
        <v>29</v>
      </c>
      <c r="E585" s="935">
        <v>105</v>
      </c>
      <c r="F585" s="934" t="str">
        <f>VLOOKUP(E585,'2020'!$A$16:$G$150,2,FALSE)</f>
        <v>Xhyla</v>
      </c>
      <c r="G585" s="934" t="str">
        <f>VLOOKUP(E585,'2020'!$A$16:$G$150,3,FALSE)</f>
        <v>Wyssen Diego u. Madlen</v>
      </c>
    </row>
    <row r="586" spans="1:7">
      <c r="A586" s="933">
        <v>44031</v>
      </c>
      <c r="B586" s="934" t="str">
        <f>VLOOKUP(D586,'2020'!$A$16:$G$150,3,FALSE)</f>
        <v>Mathieu Leander + S.</v>
      </c>
      <c r="C586" s="934" t="str">
        <f>VLOOKUP(D586,'2020'!$A$16:$G$150,2,FALSE)</f>
        <v>Babylon</v>
      </c>
      <c r="D586" s="935">
        <v>76</v>
      </c>
      <c r="E586" s="935">
        <v>88</v>
      </c>
      <c r="F586" s="934" t="str">
        <f>VLOOKUP(E586,'2020'!$A$16:$G$150,2,FALSE)</f>
        <v>Malice</v>
      </c>
      <c r="G586" s="934" t="str">
        <f>VLOOKUP(E586,'2020'!$A$16:$G$150,3,FALSE)</f>
        <v>Sewer R. + Thommen S.</v>
      </c>
    </row>
    <row r="587" spans="1:7">
      <c r="A587" s="933">
        <v>44031</v>
      </c>
      <c r="B587" s="934" t="str">
        <f>VLOOKUP(D587,'2020'!$A$16:$G$150,3,FALSE)</f>
        <v>Jäger Carlo</v>
      </c>
      <c r="C587" s="934" t="str">
        <f>VLOOKUP(D587,'2020'!$A$16:$G$150,2,FALSE)</f>
        <v>Megane</v>
      </c>
      <c r="D587" s="935">
        <v>65</v>
      </c>
      <c r="E587" s="935">
        <v>87</v>
      </c>
      <c r="F587" s="934" t="str">
        <f>VLOOKUP(E587,'2020'!$A$16:$G$150,2,FALSE)</f>
        <v>Benika</v>
      </c>
      <c r="G587" s="934" t="str">
        <f>VLOOKUP(E587,'2020'!$A$16:$G$150,3,FALSE)</f>
        <v>Stallung zum Stäg</v>
      </c>
    </row>
    <row r="588" spans="1:7">
      <c r="A588" s="933">
        <v>44031</v>
      </c>
      <c r="B588" s="934" t="str">
        <f>VLOOKUP(D588,'2020'!$A$16:$G$150,3,FALSE)</f>
        <v>Fux W., J., + Wyer Piet</v>
      </c>
      <c r="C588" s="934" t="str">
        <f>VLOOKUP(D588,'2020'!$A$16:$G$150,2,FALSE)</f>
        <v>Valaisanne</v>
      </c>
      <c r="D588" s="935">
        <v>35</v>
      </c>
      <c r="E588" s="935">
        <v>47</v>
      </c>
      <c r="F588" s="934" t="str">
        <f>VLOOKUP(E588,'2020'!$A$16:$G$150,2,FALSE)</f>
        <v>Tiara</v>
      </c>
      <c r="G588" s="934" t="str">
        <f>VLOOKUP(E588,'2020'!$A$16:$G$150,3,FALSE)</f>
        <v>Gebr. Jäger</v>
      </c>
    </row>
    <row r="589" spans="1:7">
      <c r="A589" s="933">
        <v>44031</v>
      </c>
      <c r="B589" s="934" t="str">
        <f>VLOOKUP(D589,'2020'!$A$16:$G$150,3,FALSE)</f>
        <v>Bayard Medard + Gustav</v>
      </c>
      <c r="C589" s="934" t="str">
        <f>VLOOKUP(D589,'2020'!$A$16:$G$150,2,FALSE)</f>
        <v>Vampir</v>
      </c>
      <c r="D589" s="935">
        <v>4</v>
      </c>
      <c r="E589" s="935">
        <v>26</v>
      </c>
      <c r="F589" s="934" t="str">
        <f>VLOOKUP(E589,'2020'!$A$16:$G$150,2,FALSE)</f>
        <v>Cataleya</v>
      </c>
      <c r="G589" s="934" t="str">
        <f>VLOOKUP(E589,'2020'!$A$16:$G$150,3,FALSE)</f>
        <v>Bregy Uli + Pascal</v>
      </c>
    </row>
    <row r="590" spans="1:7">
      <c r="A590" s="933">
        <v>44031</v>
      </c>
      <c r="B590" s="934" t="str">
        <f>VLOOKUP(D590,'2020'!$A$16:$G$150,3,FALSE)</f>
        <v>Bayard Medard + Gustav</v>
      </c>
      <c r="C590" s="934" t="str">
        <f>VLOOKUP(D590,'2020'!$A$16:$G$150,2,FALSE)</f>
        <v>Priska</v>
      </c>
      <c r="D590" s="935">
        <v>3</v>
      </c>
      <c r="E590" s="935">
        <v>41</v>
      </c>
      <c r="F590" s="934" t="str">
        <f>VLOOKUP(E590,'2020'!$A$16:$G$150,2,FALSE)</f>
        <v>Mystic</v>
      </c>
      <c r="G590" s="934" t="str">
        <f>VLOOKUP(E590,'2020'!$A$16:$G$150,3,FALSE)</f>
        <v>Fux W., J., + Wyer Piet</v>
      </c>
    </row>
    <row r="591" spans="1:7">
      <c r="A591" s="933">
        <v>44031</v>
      </c>
      <c r="B591" s="934" t="str">
        <f>VLOOKUP(D591,'2020'!$A$16:$G$150,3,FALSE)</f>
        <v>Zumofen / Gattlen</v>
      </c>
      <c r="C591" s="934" t="str">
        <f>VLOOKUP(D591,'2020'!$A$16:$G$150,2,FALSE)</f>
        <v>Rigolo</v>
      </c>
      <c r="D591" s="935">
        <v>117</v>
      </c>
      <c r="E591" s="935">
        <v>41</v>
      </c>
      <c r="F591" s="934" t="str">
        <f>VLOOKUP(E591,'2020'!$A$16:$G$150,2,FALSE)</f>
        <v>Mystic</v>
      </c>
      <c r="G591" s="934" t="str">
        <f>VLOOKUP(E591,'2020'!$A$16:$G$150,3,FALSE)</f>
        <v>Fux W., J., + Wyer Piet</v>
      </c>
    </row>
    <row r="592" spans="1:7">
      <c r="A592" s="933">
        <v>44031</v>
      </c>
      <c r="B592" s="934" t="str">
        <f>VLOOKUP(D592,'2020'!$A$16:$G$150,3,FALSE)</f>
        <v>Wyssen Diego u. Madlen</v>
      </c>
      <c r="C592" s="934" t="str">
        <f>VLOOKUP(D592,'2020'!$A$16:$G$150,2,FALSE)</f>
        <v>Xhyla</v>
      </c>
      <c r="D592" s="935">
        <v>105</v>
      </c>
      <c r="E592" s="935">
        <v>104</v>
      </c>
      <c r="F592" s="934" t="str">
        <f>VLOOKUP(E592,'2020'!$A$16:$G$150,2,FALSE)</f>
        <v>Xena</v>
      </c>
      <c r="G592" s="934" t="str">
        <f>VLOOKUP(E592,'2020'!$A$16:$G$150,3,FALSE)</f>
        <v>Wyssen Diego u. Madlen</v>
      </c>
    </row>
    <row r="593" spans="1:7">
      <c r="A593" s="933">
        <v>44031</v>
      </c>
      <c r="B593" s="934" t="str">
        <f>VLOOKUP(D593,'2020'!$A$16:$G$150,3,FALSE)</f>
        <v>Hischier Pius</v>
      </c>
      <c r="C593" s="934" t="str">
        <f>VLOOKUP(D593,'2020'!$A$16:$G$150,2,FALSE)</f>
        <v>Shakira</v>
      </c>
      <c r="D593" s="935">
        <v>56</v>
      </c>
      <c r="E593" s="935">
        <v>90</v>
      </c>
      <c r="F593" s="934" t="str">
        <f>VLOOKUP(E593,'2020'!$A$16:$G$150,2,FALSE)</f>
        <v>Biscot</v>
      </c>
      <c r="G593" s="934" t="str">
        <f>VLOOKUP(E593,'2020'!$A$16:$G$150,3,FALSE)</f>
        <v>Sewer R. + Thommen S.</v>
      </c>
    </row>
    <row r="594" spans="1:7">
      <c r="A594" s="933">
        <v>44031</v>
      </c>
      <c r="B594" s="934" t="str">
        <f>VLOOKUP(D594,'2020'!$A$16:$G$150,3,FALSE)</f>
        <v>Sewer R. + Thommen S.</v>
      </c>
      <c r="C594" s="934" t="str">
        <f>VLOOKUP(D594,'2020'!$A$16:$G$150,2,FALSE)</f>
        <v>Biscot</v>
      </c>
      <c r="D594" s="935">
        <v>90</v>
      </c>
      <c r="E594" s="935">
        <v>53</v>
      </c>
      <c r="F594" s="934" t="str">
        <f>VLOOKUP(E594,'2020'!$A$16:$G$150,2,FALSE)</f>
        <v>Safira</v>
      </c>
      <c r="G594" s="934" t="str">
        <f>VLOOKUP(E594,'2020'!$A$16:$G$150,3,FALSE)</f>
        <v>Hischier Pius</v>
      </c>
    </row>
    <row r="595" spans="1:7">
      <c r="A595" s="933">
        <v>44031</v>
      </c>
      <c r="B595" s="934" t="str">
        <f>VLOOKUP(D595,'2020'!$A$16:$G$150,3,FALSE)</f>
        <v>Bregy Ralf + Adolf</v>
      </c>
      <c r="C595" s="934" t="str">
        <f>VLOOKUP(D595,'2020'!$A$16:$G$150,2,FALSE)</f>
        <v>Canabis</v>
      </c>
      <c r="D595" s="935">
        <v>14</v>
      </c>
      <c r="E595" s="935">
        <v>44</v>
      </c>
      <c r="F595" s="934" t="str">
        <f>VLOOKUP(E595,'2020'!$A$16:$G$150,2,FALSE)</f>
        <v>Dorina</v>
      </c>
      <c r="G595" s="934" t="str">
        <f>VLOOKUP(E595,'2020'!$A$16:$G$150,3,FALSE)</f>
        <v>Gebr. Jäger</v>
      </c>
    </row>
    <row r="596" spans="1:7">
      <c r="A596" s="933">
        <v>44031</v>
      </c>
      <c r="B596" s="934" t="str">
        <f>VLOOKUP(D596,'2020'!$A$16:$G$150,3,FALSE)</f>
        <v>Mathieu Leander + S.</v>
      </c>
      <c r="C596" s="934" t="str">
        <f>VLOOKUP(D596,'2020'!$A$16:$G$150,2,FALSE)</f>
        <v>Baghira</v>
      </c>
      <c r="D596" s="935">
        <v>71</v>
      </c>
      <c r="E596" s="935">
        <v>109</v>
      </c>
      <c r="F596" s="934" t="str">
        <f>VLOOKUP(E596,'2020'!$A$16:$G$150,2,FALSE)</f>
        <v>Rena</v>
      </c>
      <c r="G596" s="934" t="str">
        <f>VLOOKUP(E596,'2020'!$A$16:$G$150,3,FALSE)</f>
        <v>Zumofen / Gattlen</v>
      </c>
    </row>
    <row r="597" spans="1:7">
      <c r="A597" s="933">
        <v>44031</v>
      </c>
      <c r="B597" s="934" t="str">
        <f>VLOOKUP(D597,'2020'!$A$16:$G$150,3,FALSE)</f>
        <v>Zumofen / Gattlen</v>
      </c>
      <c r="C597" s="934" t="str">
        <f>VLOOKUP(D597,'2020'!$A$16:$G$150,2,FALSE)</f>
        <v>Rigolo</v>
      </c>
      <c r="D597" s="935">
        <v>117</v>
      </c>
      <c r="E597" s="935">
        <v>15</v>
      </c>
      <c r="F597" s="934" t="str">
        <f>VLOOKUP(E597,'2020'!$A$16:$G$150,2,FALSE)</f>
        <v>Cashida</v>
      </c>
      <c r="G597" s="934" t="str">
        <f>VLOOKUP(E597,'2020'!$A$16:$G$150,3,FALSE)</f>
        <v>Bregy Ralf + Adolf</v>
      </c>
    </row>
    <row r="598" spans="1:7">
      <c r="A598" s="933">
        <v>44031</v>
      </c>
      <c r="B598" s="934" t="str">
        <f>VLOOKUP(D598,'2020'!$A$16:$G$150,3,FALSE)</f>
        <v>Bregy Ralf + Adolf</v>
      </c>
      <c r="C598" s="934" t="str">
        <f>VLOOKUP(D598,'2020'!$A$16:$G$150,2,FALSE)</f>
        <v>Carcas</v>
      </c>
      <c r="D598" s="935">
        <v>11</v>
      </c>
      <c r="E598" s="935">
        <v>10</v>
      </c>
      <c r="F598" s="934" t="str">
        <f>VLOOKUP(E598,'2020'!$A$16:$G$150,2,FALSE)</f>
        <v>Diabolo</v>
      </c>
      <c r="G598" s="934" t="str">
        <f>VLOOKUP(E598,'2020'!$A$16:$G$150,3,FALSE)</f>
        <v>Bregy Ralf + Adolf</v>
      </c>
    </row>
    <row r="599" spans="1:7">
      <c r="A599" s="933">
        <v>44031</v>
      </c>
      <c r="B599" s="934" t="str">
        <f>VLOOKUP(D599,'2020'!$A$16:$G$150,3,FALSE)</f>
        <v>Zumofen / Gattlen</v>
      </c>
      <c r="C599" s="934" t="str">
        <f>VLOOKUP(D599,'2020'!$A$16:$G$150,2,FALSE)</f>
        <v>Vidona</v>
      </c>
      <c r="D599" s="935">
        <v>111</v>
      </c>
      <c r="E599" s="935">
        <v>107</v>
      </c>
      <c r="F599" s="934" t="str">
        <f>VLOOKUP(E599,'2020'!$A$16:$G$150,2,FALSE)</f>
        <v>Violin</v>
      </c>
      <c r="G599" s="934" t="str">
        <f>VLOOKUP(E599,'2020'!$A$16:$G$150,3,FALSE)</f>
        <v>Zumofen / Gattlen</v>
      </c>
    </row>
    <row r="600" spans="1:7">
      <c r="A600" s="933">
        <v>44031</v>
      </c>
      <c r="B600" s="934" t="str">
        <f>VLOOKUP(D600,'2020'!$A$16:$G$150,3,FALSE)</f>
        <v>Stallung Passeraub</v>
      </c>
      <c r="C600" s="934" t="str">
        <f>VLOOKUP(D600,'2020'!$A$16:$G$150,2,FALSE)</f>
        <v>Ballerine</v>
      </c>
      <c r="D600" s="935">
        <v>78</v>
      </c>
      <c r="E600" s="935">
        <v>108</v>
      </c>
      <c r="F600" s="934" t="str">
        <f>VLOOKUP(E600,'2020'!$A$16:$G$150,2,FALSE)</f>
        <v>Violette</v>
      </c>
      <c r="G600" s="934" t="str">
        <f>VLOOKUP(E600,'2020'!$A$16:$G$150,3,FALSE)</f>
        <v>Zumofen / Gattlen</v>
      </c>
    </row>
    <row r="601" spans="1:7">
      <c r="A601" s="933">
        <v>44031</v>
      </c>
      <c r="B601" s="934" t="str">
        <f>VLOOKUP(D601,'2020'!$A$16:$G$150,3,FALSE)</f>
        <v>Zumofen / Gattlen</v>
      </c>
      <c r="C601" s="934" t="str">
        <f>VLOOKUP(D601,'2020'!$A$16:$G$150,2,FALSE)</f>
        <v>Vanda</v>
      </c>
      <c r="D601" s="935">
        <v>113</v>
      </c>
      <c r="E601" s="935">
        <v>82</v>
      </c>
      <c r="F601" s="934" t="str">
        <f>VLOOKUP(E601,'2020'!$A$16:$G$150,2,FALSE)</f>
        <v>Bonita</v>
      </c>
      <c r="G601" s="934" t="str">
        <f>VLOOKUP(E601,'2020'!$A$16:$G$150,3,FALSE)</f>
        <v xml:space="preserve">Stallung Passeraub </v>
      </c>
    </row>
    <row r="602" spans="1:7">
      <c r="A602" s="933">
        <v>44031</v>
      </c>
      <c r="B602" s="934" t="str">
        <f>VLOOKUP(D602,'2020'!$A$16:$G$150,3,FALSE)</f>
        <v>Zumofen / Gattlen</v>
      </c>
      <c r="C602" s="934" t="str">
        <f>VLOOKUP(D602,'2020'!$A$16:$G$150,2,FALSE)</f>
        <v>Rigolo</v>
      </c>
      <c r="D602" s="935">
        <v>117</v>
      </c>
      <c r="E602" s="935">
        <v>96</v>
      </c>
      <c r="F602" s="934" t="str">
        <f>VLOOKUP(E602,'2020'!$A$16:$G$150,2,FALSE)</f>
        <v>Tigra</v>
      </c>
      <c r="G602" s="934" t="str">
        <f>VLOOKUP(E602,'2020'!$A$16:$G$150,3,FALSE)</f>
        <v>Williner Anton</v>
      </c>
    </row>
    <row r="603" spans="1:7">
      <c r="A603" s="933">
        <v>44031</v>
      </c>
      <c r="B603" s="934" t="str">
        <f>VLOOKUP(D603,'2020'!$A$16:$G$150,3,FALSE)</f>
        <v>Zumofen / Gattlen</v>
      </c>
      <c r="C603" s="934" t="str">
        <f>VLOOKUP(D603,'2020'!$A$16:$G$150,2,FALSE)</f>
        <v>Vidona</v>
      </c>
      <c r="D603" s="935">
        <v>111</v>
      </c>
      <c r="E603" s="935">
        <v>40</v>
      </c>
      <c r="F603" s="934" t="str">
        <f>VLOOKUP(E603,'2020'!$A$16:$G$150,2,FALSE)</f>
        <v>Toscana</v>
      </c>
      <c r="G603" s="934" t="str">
        <f>VLOOKUP(E603,'2020'!$A$16:$G$150,3,FALSE)</f>
        <v>Fux W., J., + Wyer Piet</v>
      </c>
    </row>
    <row r="604" spans="1:7">
      <c r="A604" s="933">
        <v>44031</v>
      </c>
      <c r="B604" s="934" t="str">
        <f>VLOOKUP(D604,'2020'!$A$16:$G$150,3,FALSE)</f>
        <v>Bayard Medard + Gustav</v>
      </c>
      <c r="C604" s="934" t="str">
        <f>VLOOKUP(D604,'2020'!$A$16:$G$150,2,FALSE)</f>
        <v>Venus</v>
      </c>
      <c r="D604" s="935">
        <v>6</v>
      </c>
      <c r="E604" s="935">
        <v>103</v>
      </c>
      <c r="F604" s="934" t="str">
        <f>VLOOKUP(E604,'2020'!$A$16:$G$150,2,FALSE)</f>
        <v>Roxana</v>
      </c>
      <c r="G604" s="934" t="str">
        <f>VLOOKUP(E604,'2020'!$A$16:$G$150,3,FALSE)</f>
        <v>Wyssen Diego u. Madlen</v>
      </c>
    </row>
    <row r="605" spans="1:7">
      <c r="A605" s="933">
        <v>44031</v>
      </c>
      <c r="B605" s="934" t="str">
        <f>VLOOKUP(D605,'2020'!$A$16:$G$150,3,FALSE)</f>
        <v>Zumofen / Gattlen</v>
      </c>
      <c r="C605" s="934" t="str">
        <f>VLOOKUP(D605,'2020'!$A$16:$G$150,2,FALSE)</f>
        <v>Maya</v>
      </c>
      <c r="D605" s="935">
        <v>114</v>
      </c>
      <c r="E605" s="935">
        <v>35</v>
      </c>
      <c r="F605" s="934" t="str">
        <f>VLOOKUP(E605,'2020'!$A$16:$G$150,2,FALSE)</f>
        <v>Valaisanne</v>
      </c>
      <c r="G605" s="934" t="str">
        <f>VLOOKUP(E605,'2020'!$A$16:$G$150,3,FALSE)</f>
        <v>Fux W., J., + Wyer Piet</v>
      </c>
    </row>
    <row r="606" spans="1:7">
      <c r="A606" s="933">
        <v>44031</v>
      </c>
      <c r="B606" s="934" t="str">
        <f>VLOOKUP(D606,'2020'!$A$16:$G$150,3,FALSE)</f>
        <v>Jäger Carlo</v>
      </c>
      <c r="C606" s="934" t="str">
        <f>VLOOKUP(D606,'2020'!$A$16:$G$150,2,FALSE)</f>
        <v>Tokio</v>
      </c>
      <c r="D606" s="935">
        <v>70</v>
      </c>
      <c r="E606" s="935">
        <v>29</v>
      </c>
      <c r="F606" s="934" t="str">
        <f>VLOOKUP(E606,'2020'!$A$16:$G$150,2,FALSE)</f>
        <v>Rebell</v>
      </c>
      <c r="G606" s="934" t="str">
        <f>VLOOKUP(E606,'2020'!$A$16:$G$150,3,FALSE)</f>
        <v>Fam. Leiggener</v>
      </c>
    </row>
    <row r="607" spans="1:7">
      <c r="A607" s="930">
        <v>44030</v>
      </c>
      <c r="B607" s="931" t="str">
        <f>VLOOKUP(D607,'2020'!$A$16:$G$150,3,FALSE)</f>
        <v>Sewer R. + Thommen S.</v>
      </c>
      <c r="C607" s="931" t="str">
        <f>VLOOKUP(D607,'2020'!$A$16:$G$150,2,FALSE)</f>
        <v>Malice</v>
      </c>
      <c r="D607" s="932">
        <v>88</v>
      </c>
      <c r="E607" s="932">
        <v>72</v>
      </c>
      <c r="F607" s="931" t="str">
        <f>VLOOKUP(E607,'2020'!$A$16:$G$150,2,FALSE)</f>
        <v>Baronesse</v>
      </c>
      <c r="G607" s="931" t="str">
        <f>VLOOKUP(E607,'2020'!$A$16:$G$150,3,FALSE)</f>
        <v>Mathieu Leander + S.</v>
      </c>
    </row>
    <row r="608" spans="1:7">
      <c r="A608" s="930">
        <v>44030</v>
      </c>
      <c r="B608" s="931" t="str">
        <f>VLOOKUP(D608,'2020'!$A$16:$G$150,3,FALSE)</f>
        <v>Zumofen / Gattlen</v>
      </c>
      <c r="C608" s="931" t="str">
        <f>VLOOKUP(D608,'2020'!$A$16:$G$150,2,FALSE)</f>
        <v>Vanda</v>
      </c>
      <c r="D608" s="932">
        <v>113</v>
      </c>
      <c r="E608" s="932">
        <v>107</v>
      </c>
      <c r="F608" s="931" t="str">
        <f>VLOOKUP(E608,'2020'!$A$16:$G$150,2,FALSE)</f>
        <v>Violin</v>
      </c>
      <c r="G608" s="931" t="str">
        <f>VLOOKUP(E608,'2020'!$A$16:$G$150,3,FALSE)</f>
        <v>Zumofen / Gattlen</v>
      </c>
    </row>
    <row r="609" spans="1:7">
      <c r="A609" s="930">
        <v>44030</v>
      </c>
      <c r="B609" s="931" t="str">
        <f>VLOOKUP(D609,'2020'!$A$16:$G$150,3,FALSE)</f>
        <v>Bayard Medard + Gustav</v>
      </c>
      <c r="C609" s="931" t="str">
        <f>VLOOKUP(D609,'2020'!$A$16:$G$150,2,FALSE)</f>
        <v>Vampir</v>
      </c>
      <c r="D609" s="932">
        <v>4</v>
      </c>
      <c r="E609" s="932">
        <v>89</v>
      </c>
      <c r="F609" s="931" t="str">
        <f>VLOOKUP(E609,'2020'!$A$16:$G$150,2,FALSE)</f>
        <v>Tiara</v>
      </c>
      <c r="G609" s="931" t="str">
        <f>VLOOKUP(E609,'2020'!$A$16:$G$150,3,FALSE)</f>
        <v>Sewer R. + Thommen S.</v>
      </c>
    </row>
    <row r="610" spans="1:7">
      <c r="A610" s="930">
        <v>44030</v>
      </c>
      <c r="B610" s="931" t="str">
        <f>VLOOKUP(D610,'2020'!$A$16:$G$150,3,FALSE)</f>
        <v>Fam. Leiggener</v>
      </c>
      <c r="C610" s="931" t="str">
        <f>VLOOKUP(D610,'2020'!$A$16:$G$150,2,FALSE)</f>
        <v>Rebell</v>
      </c>
      <c r="D610" s="932">
        <v>29</v>
      </c>
      <c r="E610" s="932">
        <v>85</v>
      </c>
      <c r="F610" s="931" t="str">
        <f>VLOOKUP(E610,'2020'!$A$16:$G$150,2,FALSE)</f>
        <v>Bobino</v>
      </c>
      <c r="G610" s="931" t="str">
        <f>VLOOKUP(E610,'2020'!$A$16:$G$150,3,FALSE)</f>
        <v>Stallung Passeraub</v>
      </c>
    </row>
    <row r="611" spans="1:7">
      <c r="A611" s="930">
        <v>44030</v>
      </c>
      <c r="B611" s="931" t="str">
        <f>VLOOKUP(D611,'2020'!$A$16:$G$150,3,FALSE)</f>
        <v>Williner Anton</v>
      </c>
      <c r="C611" s="931" t="str">
        <f>VLOOKUP(D611,'2020'!$A$16:$G$150,2,FALSE)</f>
        <v>Vanessa</v>
      </c>
      <c r="D611" s="932">
        <v>97</v>
      </c>
      <c r="E611" s="932">
        <v>81</v>
      </c>
      <c r="F611" s="931" t="str">
        <f>VLOOKUP(E611,'2020'!$A$16:$G$150,2,FALSE)</f>
        <v>Medusa</v>
      </c>
      <c r="G611" s="931" t="str">
        <f>VLOOKUP(E611,'2020'!$A$16:$G$150,3,FALSE)</f>
        <v xml:space="preserve">Stallung Passeraub </v>
      </c>
    </row>
    <row r="612" spans="1:7">
      <c r="A612" s="930">
        <v>44030</v>
      </c>
      <c r="B612" s="931" t="str">
        <f>VLOOKUP(D612,'2020'!$A$16:$G$150,3,FALSE)</f>
        <v>Bayard Medard + Gustav</v>
      </c>
      <c r="C612" s="931" t="str">
        <f>VLOOKUP(D612,'2020'!$A$16:$G$150,2,FALSE)</f>
        <v>Fantastic</v>
      </c>
      <c r="D612" s="932">
        <v>2</v>
      </c>
      <c r="E612" s="932">
        <v>87</v>
      </c>
      <c r="F612" s="931" t="str">
        <f>VLOOKUP(E612,'2020'!$A$16:$G$150,2,FALSE)</f>
        <v>Benika</v>
      </c>
      <c r="G612" s="931" t="str">
        <f>VLOOKUP(E612,'2020'!$A$16:$G$150,3,FALSE)</f>
        <v>Stallung zum Stäg</v>
      </c>
    </row>
    <row r="613" spans="1:7">
      <c r="A613" s="930">
        <v>44030</v>
      </c>
      <c r="B613" s="931" t="str">
        <f>VLOOKUP(D613,'2020'!$A$16:$G$150,3,FALSE)</f>
        <v>Fux W., J., + Wyer Piet</v>
      </c>
      <c r="C613" s="931" t="str">
        <f>VLOOKUP(D613,'2020'!$A$16:$G$150,2,FALSE)</f>
        <v>Baquera</v>
      </c>
      <c r="D613" s="932">
        <v>33</v>
      </c>
      <c r="E613" s="932">
        <v>89</v>
      </c>
      <c r="F613" s="931" t="str">
        <f>VLOOKUP(E613,'2020'!$A$16:$G$150,2,FALSE)</f>
        <v>Tiara</v>
      </c>
      <c r="G613" s="931" t="str">
        <f>VLOOKUP(E613,'2020'!$A$16:$G$150,3,FALSE)</f>
        <v>Sewer R. + Thommen S.</v>
      </c>
    </row>
    <row r="614" spans="1:7">
      <c r="A614" s="930">
        <v>44030</v>
      </c>
      <c r="B614" s="931" t="str">
        <f>VLOOKUP(D614,'2020'!$A$16:$G$150,3,FALSE)</f>
        <v>Sewer R. + Thommen S.</v>
      </c>
      <c r="C614" s="931" t="str">
        <f>VLOOKUP(D614,'2020'!$A$16:$G$150,2,FALSE)</f>
        <v>Biscot</v>
      </c>
      <c r="D614" s="932">
        <v>90</v>
      </c>
      <c r="E614" s="932">
        <v>43</v>
      </c>
      <c r="F614" s="931" t="str">
        <f>VLOOKUP(E614,'2020'!$A$16:$G$150,2,FALSE)</f>
        <v>Pampère</v>
      </c>
      <c r="G614" s="931" t="str">
        <f>VLOOKUP(E614,'2020'!$A$16:$G$150,3,FALSE)</f>
        <v>Fux W., J., + Wyer Piet</v>
      </c>
    </row>
    <row r="615" spans="1:7">
      <c r="A615" s="930">
        <v>44030</v>
      </c>
      <c r="B615" s="931" t="str">
        <f>VLOOKUP(D615,'2020'!$A$16:$G$150,3,FALSE)</f>
        <v>Zumofen / Gattlen</v>
      </c>
      <c r="C615" s="931" t="str">
        <f>VLOOKUP(D615,'2020'!$A$16:$G$150,2,FALSE)</f>
        <v>Fayola</v>
      </c>
      <c r="D615" s="932">
        <v>119</v>
      </c>
      <c r="E615" s="932">
        <v>62</v>
      </c>
      <c r="F615" s="931" t="str">
        <f>VLOOKUP(E615,'2020'!$A$16:$G$150,2,FALSE)</f>
        <v>Candice</v>
      </c>
      <c r="G615" s="931" t="str">
        <f>VLOOKUP(E615,'2020'!$A$16:$G$150,3,FALSE)</f>
        <v>Jäger Carlo</v>
      </c>
    </row>
    <row r="616" spans="1:7">
      <c r="A616" s="933">
        <v>44029</v>
      </c>
      <c r="B616" s="934" t="str">
        <f>VLOOKUP(D616,'2020'!$A$16:$G$150,3,FALSE)</f>
        <v>Jäger Carlo</v>
      </c>
      <c r="C616" s="934" t="str">
        <f>VLOOKUP(D616,'2020'!$A$16:$G$150,2,FALSE)</f>
        <v>Maila</v>
      </c>
      <c r="D616" s="935">
        <v>59</v>
      </c>
      <c r="E616" s="935">
        <v>58</v>
      </c>
      <c r="F616" s="934" t="str">
        <f>VLOOKUP(E616,'2020'!$A$16:$G$150,2,FALSE)</f>
        <v>Bataille</v>
      </c>
      <c r="G616" s="934" t="str">
        <f>VLOOKUP(E616,'2020'!$A$16:$G$150,3,FALSE)</f>
        <v>Jäger Carlo</v>
      </c>
    </row>
    <row r="617" spans="1:7">
      <c r="A617" s="933">
        <v>44029</v>
      </c>
      <c r="B617" s="934" t="str">
        <f>VLOOKUP(D617,'2020'!$A$16:$G$150,3,FALSE)</f>
        <v>Wyssen Diego u. Madlen</v>
      </c>
      <c r="C617" s="934" t="str">
        <f>VLOOKUP(D617,'2020'!$A$16:$G$150,2,FALSE)</f>
        <v>Xhyla</v>
      </c>
      <c r="D617" s="935">
        <v>105</v>
      </c>
      <c r="E617" s="935">
        <v>106</v>
      </c>
      <c r="F617" s="934" t="str">
        <f>VLOOKUP(E617,'2020'!$A$16:$G$150,2,FALSE)</f>
        <v>Rambo</v>
      </c>
      <c r="G617" s="934" t="str">
        <f>VLOOKUP(E617,'2020'!$A$16:$G$150,3,FALSE)</f>
        <v>Zumofen / Gattlen</v>
      </c>
    </row>
    <row r="618" spans="1:7">
      <c r="A618" s="933">
        <v>44029</v>
      </c>
      <c r="B618" s="934" t="str">
        <f>VLOOKUP(D618,'2020'!$A$16:$G$150,3,FALSE)</f>
        <v>Fam. Leiggener</v>
      </c>
      <c r="C618" s="934" t="str">
        <f>VLOOKUP(D618,'2020'!$A$16:$G$150,2,FALSE)</f>
        <v>Bulle</v>
      </c>
      <c r="D618" s="935">
        <v>30</v>
      </c>
      <c r="E618" s="935">
        <v>67</v>
      </c>
      <c r="F618" s="934" t="str">
        <f>VLOOKUP(E618,'2020'!$A$16:$G$150,2,FALSE)</f>
        <v>Micabol</v>
      </c>
      <c r="G618" s="934" t="str">
        <f>VLOOKUP(E618,'2020'!$A$16:$G$150,3,FALSE)</f>
        <v>Jäger Carlo</v>
      </c>
    </row>
    <row r="619" spans="1:7">
      <c r="A619" s="933">
        <v>44029</v>
      </c>
      <c r="B619" s="934" t="str">
        <f>VLOOKUP(D619,'2020'!$A$16:$G$150,3,FALSE)</f>
        <v>Fux W., J., + Wyer Piet</v>
      </c>
      <c r="C619" s="934" t="str">
        <f>VLOOKUP(D619,'2020'!$A$16:$G$150,2,FALSE)</f>
        <v>Bacardi</v>
      </c>
      <c r="D619" s="935">
        <v>39</v>
      </c>
      <c r="E619" s="935">
        <v>85</v>
      </c>
      <c r="F619" s="934" t="str">
        <f>VLOOKUP(E619,'2020'!$A$16:$G$150,2,FALSE)</f>
        <v>Bobino</v>
      </c>
      <c r="G619" s="934" t="str">
        <f>VLOOKUP(E619,'2020'!$A$16:$G$150,3,FALSE)</f>
        <v>Stallung Passeraub</v>
      </c>
    </row>
    <row r="620" spans="1:7">
      <c r="A620" s="933">
        <v>44029</v>
      </c>
      <c r="B620" s="934" t="str">
        <f>VLOOKUP(D620,'2020'!$A$16:$G$150,3,FALSE)</f>
        <v>Fux W., J., + Wyer Piet</v>
      </c>
      <c r="C620" s="934" t="str">
        <f>VLOOKUP(D620,'2020'!$A$16:$G$150,2,FALSE)</f>
        <v>Toscana</v>
      </c>
      <c r="D620" s="935">
        <v>40</v>
      </c>
      <c r="E620" s="935">
        <v>30</v>
      </c>
      <c r="F620" s="934" t="str">
        <f>VLOOKUP(E620,'2020'!$A$16:$G$150,2,FALSE)</f>
        <v>Bulle</v>
      </c>
      <c r="G620" s="934" t="str">
        <f>VLOOKUP(E620,'2020'!$A$16:$G$150,3,FALSE)</f>
        <v>Fam. Leiggener</v>
      </c>
    </row>
    <row r="621" spans="1:7">
      <c r="A621" s="933">
        <v>44029</v>
      </c>
      <c r="B621" s="934" t="str">
        <f>VLOOKUP(D621,'2020'!$A$16:$G$150,3,FALSE)</f>
        <v>Fux W., J., + Wyer Piet</v>
      </c>
      <c r="C621" s="934" t="str">
        <f>VLOOKUP(D621,'2020'!$A$16:$G$150,2,FALSE)</f>
        <v>Toscana</v>
      </c>
      <c r="D621" s="935">
        <v>40</v>
      </c>
      <c r="E621" s="935">
        <v>30</v>
      </c>
      <c r="F621" s="934" t="str">
        <f>VLOOKUP(E621,'2020'!$A$16:$G$150,2,FALSE)</f>
        <v>Bulle</v>
      </c>
      <c r="G621" s="934" t="str">
        <f>VLOOKUP(E621,'2020'!$A$16:$G$150,3,FALSE)</f>
        <v>Fam. Leiggener</v>
      </c>
    </row>
    <row r="622" spans="1:7">
      <c r="A622" s="933">
        <v>44029</v>
      </c>
      <c r="B622" s="934" t="str">
        <f>VLOOKUP(D622,'2020'!$A$16:$G$150,3,FALSE)</f>
        <v>Bregy Ralf + Adolf</v>
      </c>
      <c r="C622" s="934" t="str">
        <f>VLOOKUP(D622,'2020'!$A$16:$G$150,2,FALSE)</f>
        <v>Flacabre</v>
      </c>
      <c r="D622" s="935">
        <v>16</v>
      </c>
      <c r="E622" s="935">
        <v>40</v>
      </c>
      <c r="F622" s="934" t="str">
        <f>VLOOKUP(E622,'2020'!$A$16:$G$150,2,FALSE)</f>
        <v>Toscana</v>
      </c>
      <c r="G622" s="934" t="str">
        <f>VLOOKUP(E622,'2020'!$A$16:$G$150,3,FALSE)</f>
        <v>Fux W., J., + Wyer Piet</v>
      </c>
    </row>
    <row r="623" spans="1:7">
      <c r="A623" s="933">
        <v>44029</v>
      </c>
      <c r="B623" s="934" t="str">
        <f>VLOOKUP(D623,'2020'!$A$16:$G$150,3,FALSE)</f>
        <v>Fam. Leiggener</v>
      </c>
      <c r="C623" s="934" t="str">
        <f>VLOOKUP(D623,'2020'!$A$16:$G$150,2,FALSE)</f>
        <v>Baron</v>
      </c>
      <c r="D623" s="935">
        <v>31</v>
      </c>
      <c r="E623" s="935">
        <v>43</v>
      </c>
      <c r="F623" s="934" t="str">
        <f>VLOOKUP(E623,'2020'!$A$16:$G$150,2,FALSE)</f>
        <v>Pampère</v>
      </c>
      <c r="G623" s="934" t="str">
        <f>VLOOKUP(E623,'2020'!$A$16:$G$150,3,FALSE)</f>
        <v>Fux W., J., + Wyer Piet</v>
      </c>
    </row>
    <row r="624" spans="1:7">
      <c r="A624" s="933">
        <v>44029</v>
      </c>
      <c r="B624" s="934" t="str">
        <f>VLOOKUP(D624,'2020'!$A$16:$G$150,3,FALSE)</f>
        <v>Bregy Uli + Pascal</v>
      </c>
      <c r="C624" s="934" t="str">
        <f>VLOOKUP(D624,'2020'!$A$16:$G$150,2,FALSE)</f>
        <v>Souki</v>
      </c>
      <c r="D624" s="935">
        <v>18</v>
      </c>
      <c r="E624" s="935">
        <v>24</v>
      </c>
      <c r="F624" s="934" t="str">
        <f>VLOOKUP(E624,'2020'!$A$16:$G$150,2,FALSE)</f>
        <v>Catalina</v>
      </c>
      <c r="G624" s="934" t="str">
        <f>VLOOKUP(E624,'2020'!$A$16:$G$150,3,FALSE)</f>
        <v>Bregy Uli + Pascal</v>
      </c>
    </row>
    <row r="625" spans="1:7">
      <c r="A625" s="933">
        <v>44029</v>
      </c>
      <c r="B625" s="934" t="str">
        <f>VLOOKUP(D625,'2020'!$A$16:$G$150,3,FALSE)</f>
        <v>Zumofen / Gattlen</v>
      </c>
      <c r="C625" s="934" t="str">
        <f>VLOOKUP(D625,'2020'!$A$16:$G$150,2,FALSE)</f>
        <v>Rigolo</v>
      </c>
      <c r="D625" s="935">
        <v>117</v>
      </c>
      <c r="E625" s="935">
        <v>24</v>
      </c>
      <c r="F625" s="934" t="str">
        <f>VLOOKUP(E625,'2020'!$A$16:$G$150,2,FALSE)</f>
        <v>Catalina</v>
      </c>
      <c r="G625" s="934" t="str">
        <f>VLOOKUP(E625,'2020'!$A$16:$G$150,3,FALSE)</f>
        <v>Bregy Uli + Pascal</v>
      </c>
    </row>
    <row r="626" spans="1:7">
      <c r="A626" s="933">
        <v>44029</v>
      </c>
      <c r="B626" s="934" t="str">
        <f>VLOOKUP(D626,'2020'!$A$16:$G$150,3,FALSE)</f>
        <v>Zumofen / Gattlen</v>
      </c>
      <c r="C626" s="934" t="str">
        <f>VLOOKUP(D626,'2020'!$A$16:$G$150,2,FALSE)</f>
        <v>Rigolo</v>
      </c>
      <c r="D626" s="935">
        <v>117</v>
      </c>
      <c r="E626" s="935">
        <v>34</v>
      </c>
      <c r="F626" s="934" t="str">
        <f>VLOOKUP(E626,'2020'!$A$16:$G$150,2,FALSE)</f>
        <v>Souris</v>
      </c>
      <c r="G626" s="934" t="str">
        <f>VLOOKUP(E626,'2020'!$A$16:$G$150,3,FALSE)</f>
        <v>Fux W., J., + Wyer Piet</v>
      </c>
    </row>
    <row r="627" spans="1:7">
      <c r="A627" s="933">
        <v>44029</v>
      </c>
      <c r="B627" s="934" t="str">
        <f>VLOOKUP(D627,'2020'!$A$16:$G$150,3,FALSE)</f>
        <v>Hischier Pius</v>
      </c>
      <c r="C627" s="934" t="str">
        <f>VLOOKUP(D627,'2020'!$A$16:$G$150,2,FALSE)</f>
        <v>Shakira</v>
      </c>
      <c r="D627" s="935">
        <v>56</v>
      </c>
      <c r="E627" s="935">
        <v>53</v>
      </c>
      <c r="F627" s="934" t="str">
        <f>VLOOKUP(E627,'2020'!$A$16:$G$150,2,FALSE)</f>
        <v>Safira</v>
      </c>
      <c r="G627" s="934" t="str">
        <f>VLOOKUP(E627,'2020'!$A$16:$G$150,3,FALSE)</f>
        <v>Hischier Pius</v>
      </c>
    </row>
    <row r="628" spans="1:7">
      <c r="A628" s="933">
        <v>44029</v>
      </c>
      <c r="B628" s="934" t="str">
        <f>VLOOKUP(D628,'2020'!$A$16:$G$150,3,FALSE)</f>
        <v>Jäger Carlo</v>
      </c>
      <c r="C628" s="934" t="str">
        <f>VLOOKUP(D628,'2020'!$A$16:$G$150,2,FALSE)</f>
        <v>Tokio</v>
      </c>
      <c r="D628" s="935">
        <v>70</v>
      </c>
      <c r="E628" s="935">
        <v>97</v>
      </c>
      <c r="F628" s="934" t="str">
        <f>VLOOKUP(E628,'2020'!$A$16:$G$150,2,FALSE)</f>
        <v>Vanessa</v>
      </c>
      <c r="G628" s="934" t="str">
        <f>VLOOKUP(E628,'2020'!$A$16:$G$150,3,FALSE)</f>
        <v>Williner Anton</v>
      </c>
    </row>
    <row r="629" spans="1:7">
      <c r="A629" s="933">
        <v>44029</v>
      </c>
      <c r="B629" s="934" t="str">
        <f>VLOOKUP(D629,'2020'!$A$16:$G$150,3,FALSE)</f>
        <v>Fam. Leiggener</v>
      </c>
      <c r="C629" s="934" t="str">
        <f>VLOOKUP(D629,'2020'!$A$16:$G$150,2,FALSE)</f>
        <v>Rebell</v>
      </c>
      <c r="D629" s="935">
        <v>29</v>
      </c>
      <c r="E629" s="935">
        <v>88</v>
      </c>
      <c r="F629" s="934" t="str">
        <f>VLOOKUP(E629,'2020'!$A$16:$G$150,2,FALSE)</f>
        <v>Malice</v>
      </c>
      <c r="G629" s="934" t="str">
        <f>VLOOKUP(E629,'2020'!$A$16:$G$150,3,FALSE)</f>
        <v>Sewer R. + Thommen S.</v>
      </c>
    </row>
    <row r="630" spans="1:7">
      <c r="A630" s="933">
        <v>44029</v>
      </c>
      <c r="B630" s="934" t="str">
        <f>VLOOKUP(D630,'2020'!$A$16:$G$150,3,FALSE)</f>
        <v>Williner Anton</v>
      </c>
      <c r="C630" s="934" t="str">
        <f>VLOOKUP(D630,'2020'!$A$16:$G$150,2,FALSE)</f>
        <v>Colonell</v>
      </c>
      <c r="D630" s="935">
        <v>98</v>
      </c>
      <c r="E630" s="935">
        <v>15</v>
      </c>
      <c r="F630" s="934" t="str">
        <f>VLOOKUP(E630,'2020'!$A$16:$G$150,2,FALSE)</f>
        <v>Cashida</v>
      </c>
      <c r="G630" s="934" t="str">
        <f>VLOOKUP(E630,'2020'!$A$16:$G$150,3,FALSE)</f>
        <v>Bregy Ralf + Adolf</v>
      </c>
    </row>
    <row r="631" spans="1:7">
      <c r="A631" s="933">
        <v>44029</v>
      </c>
      <c r="B631" s="934" t="str">
        <f>VLOOKUP(D631,'2020'!$A$16:$G$150,3,FALSE)</f>
        <v>Tscherry E. + B.</v>
      </c>
      <c r="C631" s="934" t="str">
        <f>VLOOKUP(D631,'2020'!$A$16:$G$150,2,FALSE)</f>
        <v>Cobra</v>
      </c>
      <c r="D631" s="935">
        <v>94</v>
      </c>
      <c r="E631" s="935">
        <v>4</v>
      </c>
      <c r="F631" s="934" t="str">
        <f>VLOOKUP(E631,'2020'!$A$16:$G$150,2,FALSE)</f>
        <v>Vampir</v>
      </c>
      <c r="G631" s="934" t="str">
        <f>VLOOKUP(E631,'2020'!$A$16:$G$150,3,FALSE)</f>
        <v>Bayard Medard + Gustav</v>
      </c>
    </row>
    <row r="632" spans="1:7">
      <c r="A632" s="933">
        <v>44029</v>
      </c>
      <c r="B632" s="934" t="str">
        <f>VLOOKUP(D632,'2020'!$A$16:$G$150,3,FALSE)</f>
        <v>Bayard Medard + Gustav</v>
      </c>
      <c r="C632" s="934" t="str">
        <f>VLOOKUP(D632,'2020'!$A$16:$G$150,2,FALSE)</f>
        <v>Pandera</v>
      </c>
      <c r="D632" s="935">
        <v>5</v>
      </c>
      <c r="E632" s="935">
        <v>80</v>
      </c>
      <c r="F632" s="934" t="str">
        <f>VLOOKUP(E632,'2020'!$A$16:$G$150,2,FALSE)</f>
        <v>Manou</v>
      </c>
      <c r="G632" s="934" t="str">
        <f>VLOOKUP(E632,'2020'!$A$16:$G$150,3,FALSE)</f>
        <v xml:space="preserve">Stallung Passeraub </v>
      </c>
    </row>
    <row r="633" spans="1:7">
      <c r="A633" s="933">
        <v>44029</v>
      </c>
      <c r="B633" s="934" t="str">
        <f>VLOOKUP(D633,'2020'!$A$16:$G$150,3,FALSE)</f>
        <v>Zumofen / Gattlen</v>
      </c>
      <c r="C633" s="934" t="str">
        <f>VLOOKUP(D633,'2020'!$A$16:$G$150,2,FALSE)</f>
        <v>Violette</v>
      </c>
      <c r="D633" s="935">
        <v>108</v>
      </c>
      <c r="E633" s="935">
        <v>81</v>
      </c>
      <c r="F633" s="934" t="str">
        <f>VLOOKUP(E633,'2020'!$A$16:$G$150,2,FALSE)</f>
        <v>Medusa</v>
      </c>
      <c r="G633" s="934" t="str">
        <f>VLOOKUP(E633,'2020'!$A$16:$G$150,3,FALSE)</f>
        <v xml:space="preserve">Stallung Passeraub </v>
      </c>
    </row>
    <row r="634" spans="1:7">
      <c r="A634" s="933">
        <v>44029</v>
      </c>
      <c r="B634" s="934" t="str">
        <f>VLOOKUP(D634,'2020'!$A$16:$G$150,3,FALSE)</f>
        <v>Jäger Carlo</v>
      </c>
      <c r="C634" s="934" t="str">
        <f>VLOOKUP(D634,'2020'!$A$16:$G$150,2,FALSE)</f>
        <v>Promise</v>
      </c>
      <c r="D634" s="935">
        <v>57</v>
      </c>
      <c r="E634" s="935">
        <v>12</v>
      </c>
      <c r="F634" s="934" t="str">
        <f>VLOOKUP(E634,'2020'!$A$16:$G$150,2,FALSE)</f>
        <v>Milow</v>
      </c>
      <c r="G634" s="934" t="str">
        <f>VLOOKUP(E634,'2020'!$A$16:$G$150,3,FALSE)</f>
        <v>Bregy Silvan + Patrick</v>
      </c>
    </row>
    <row r="635" spans="1:7">
      <c r="A635" s="933">
        <v>44029</v>
      </c>
      <c r="B635" s="934" t="str">
        <f>VLOOKUP(D635,'2020'!$A$16:$G$150,3,FALSE)</f>
        <v>Zumofen / Gattlen</v>
      </c>
      <c r="C635" s="934" t="str">
        <f>VLOOKUP(D635,'2020'!$A$16:$G$150,2,FALSE)</f>
        <v>Violette</v>
      </c>
      <c r="D635" s="935">
        <v>108</v>
      </c>
      <c r="E635" s="935">
        <v>19</v>
      </c>
      <c r="F635" s="934" t="str">
        <f>VLOOKUP(E635,'2020'!$A$16:$G$150,2,FALSE)</f>
        <v>Tiranie</v>
      </c>
      <c r="G635" s="934" t="str">
        <f>VLOOKUP(E635,'2020'!$A$16:$G$150,3,FALSE)</f>
        <v>Bregy Uli + Pascal</v>
      </c>
    </row>
    <row r="636" spans="1:7">
      <c r="A636" s="933">
        <v>44029</v>
      </c>
      <c r="B636" s="934" t="str">
        <f>VLOOKUP(D636,'2020'!$A$16:$G$150,3,FALSE)</f>
        <v>Bregy Ralf + Adolf</v>
      </c>
      <c r="C636" s="934" t="str">
        <f>VLOOKUP(D636,'2020'!$A$16:$G$150,2,FALSE)</f>
        <v>Diabolo</v>
      </c>
      <c r="D636" s="935">
        <v>10</v>
      </c>
      <c r="E636" s="935">
        <v>29</v>
      </c>
      <c r="F636" s="934" t="str">
        <f>VLOOKUP(E636,'2020'!$A$16:$G$150,2,FALSE)</f>
        <v>Rebell</v>
      </c>
      <c r="G636" s="934" t="str">
        <f>VLOOKUP(E636,'2020'!$A$16:$G$150,3,FALSE)</f>
        <v>Fam. Leiggener</v>
      </c>
    </row>
    <row r="637" spans="1:7">
      <c r="A637" s="933">
        <v>44029</v>
      </c>
      <c r="B637" s="934" t="str">
        <f>VLOOKUP(D637,'2020'!$A$16:$G$150,3,FALSE)</f>
        <v>Williner Anton</v>
      </c>
      <c r="C637" s="934" t="str">
        <f>VLOOKUP(D637,'2020'!$A$16:$G$150,2,FALSE)</f>
        <v>Tira</v>
      </c>
      <c r="D637" s="935">
        <v>100</v>
      </c>
      <c r="E637" s="935">
        <v>24</v>
      </c>
      <c r="F637" s="934" t="str">
        <f>VLOOKUP(E637,'2020'!$A$16:$G$150,2,FALSE)</f>
        <v>Catalina</v>
      </c>
      <c r="G637" s="934" t="str">
        <f>VLOOKUP(E637,'2020'!$A$16:$G$150,3,FALSE)</f>
        <v>Bregy Uli + Pascal</v>
      </c>
    </row>
    <row r="638" spans="1:7">
      <c r="A638" s="933">
        <v>44029</v>
      </c>
      <c r="B638" s="934" t="str">
        <f>VLOOKUP(D638,'2020'!$A$16:$G$150,3,FALSE)</f>
        <v>Zumofen / Gattlen</v>
      </c>
      <c r="C638" s="934" t="str">
        <f>VLOOKUP(D638,'2020'!$A$16:$G$150,2,FALSE)</f>
        <v>Rena</v>
      </c>
      <c r="D638" s="935">
        <v>109</v>
      </c>
      <c r="E638" s="935">
        <v>103</v>
      </c>
      <c r="F638" s="934" t="str">
        <f>VLOOKUP(E638,'2020'!$A$16:$G$150,2,FALSE)</f>
        <v>Roxana</v>
      </c>
      <c r="G638" s="934" t="str">
        <f>VLOOKUP(E638,'2020'!$A$16:$G$150,3,FALSE)</f>
        <v>Wyssen Diego u. Madlen</v>
      </c>
    </row>
    <row r="639" spans="1:7">
      <c r="A639" s="933">
        <v>44029</v>
      </c>
      <c r="B639" s="934" t="str">
        <f>VLOOKUP(D639,'2020'!$A$16:$G$150,3,FALSE)</f>
        <v>Gebr. Jäger</v>
      </c>
      <c r="C639" s="934" t="str">
        <f>VLOOKUP(D639,'2020'!$A$16:$G$150,2,FALSE)</f>
        <v>Simba</v>
      </c>
      <c r="D639" s="935">
        <v>48</v>
      </c>
      <c r="E639" s="935">
        <v>94</v>
      </c>
      <c r="F639" s="934" t="str">
        <f>VLOOKUP(E639,'2020'!$A$16:$G$150,2,FALSE)</f>
        <v>Cobra</v>
      </c>
      <c r="G639" s="934" t="str">
        <f>VLOOKUP(E639,'2020'!$A$16:$G$150,3,FALSE)</f>
        <v>Tscherry E. + B.</v>
      </c>
    </row>
    <row r="640" spans="1:7">
      <c r="A640" s="930">
        <v>44028</v>
      </c>
      <c r="B640" s="931" t="str">
        <f>VLOOKUP(D640,'2020'!$A$16:$G$150,3,FALSE)</f>
        <v>Stallung Passeraub</v>
      </c>
      <c r="C640" s="931" t="str">
        <f>VLOOKUP(D640,'2020'!$A$16:$G$150,2,FALSE)</f>
        <v>Ballerine</v>
      </c>
      <c r="D640" s="932">
        <v>78</v>
      </c>
      <c r="E640" s="932">
        <v>32</v>
      </c>
      <c r="F640" s="931" t="str">
        <f>VLOOKUP(E640,'2020'!$A$16:$G$150,2,FALSE)</f>
        <v>Mira</v>
      </c>
      <c r="G640" s="931" t="str">
        <f>VLOOKUP(E640,'2020'!$A$16:$G$150,3,FALSE)</f>
        <v>Fam. Leiggener</v>
      </c>
    </row>
    <row r="641" spans="1:7">
      <c r="A641" s="930">
        <v>44028</v>
      </c>
      <c r="B641" s="931" t="str">
        <f>VLOOKUP(D641,'2020'!$A$16:$G$150,3,FALSE)</f>
        <v>Jäger Carlo</v>
      </c>
      <c r="C641" s="931" t="str">
        <f>VLOOKUP(D641,'2020'!$A$16:$G$150,2,FALSE)</f>
        <v>Megane</v>
      </c>
      <c r="D641" s="932">
        <v>65</v>
      </c>
      <c r="E641" s="932">
        <v>75</v>
      </c>
      <c r="F641" s="931" t="str">
        <f>VLOOKUP(E641,'2020'!$A$16:$G$150,2,FALSE)</f>
        <v>Bonita</v>
      </c>
      <c r="G641" s="931" t="str">
        <f>VLOOKUP(E641,'2020'!$A$16:$G$150,3,FALSE)</f>
        <v>Mathieu Leander + S.</v>
      </c>
    </row>
    <row r="642" spans="1:7">
      <c r="A642" s="930">
        <v>44028</v>
      </c>
      <c r="B642" s="931" t="str">
        <f>VLOOKUP(D642,'2020'!$A$16:$G$150,3,FALSE)</f>
        <v>Zumofen / Gattlen</v>
      </c>
      <c r="C642" s="931" t="str">
        <f>VLOOKUP(D642,'2020'!$A$16:$G$150,2,FALSE)</f>
        <v>Rena</v>
      </c>
      <c r="D642" s="932">
        <v>109</v>
      </c>
      <c r="E642" s="932">
        <v>16</v>
      </c>
      <c r="F642" s="931" t="str">
        <f>VLOOKUP(E642,'2020'!$A$16:$G$150,2,FALSE)</f>
        <v>Flacabre</v>
      </c>
      <c r="G642" s="931" t="str">
        <f>VLOOKUP(E642,'2020'!$A$16:$G$150,3,FALSE)</f>
        <v>Bregy Ralf + Adolf</v>
      </c>
    </row>
    <row r="643" spans="1:7">
      <c r="A643" s="930">
        <v>44028</v>
      </c>
      <c r="B643" s="931" t="str">
        <f>VLOOKUP(D643,'2020'!$A$16:$G$150,3,FALSE)</f>
        <v>Williner Anton</v>
      </c>
      <c r="C643" s="931" t="str">
        <f>VLOOKUP(D643,'2020'!$A$16:$G$150,2,FALSE)</f>
        <v>Colonell</v>
      </c>
      <c r="D643" s="932">
        <v>98</v>
      </c>
      <c r="E643" s="932">
        <v>16</v>
      </c>
      <c r="F643" s="931" t="str">
        <f>VLOOKUP(E643,'2020'!$A$16:$G$150,2,FALSE)</f>
        <v>Flacabre</v>
      </c>
      <c r="G643" s="931" t="str">
        <f>VLOOKUP(E643,'2020'!$A$16:$G$150,3,FALSE)</f>
        <v>Bregy Ralf + Adolf</v>
      </c>
    </row>
    <row r="644" spans="1:7">
      <c r="A644" s="930">
        <v>44028</v>
      </c>
      <c r="B644" s="931" t="str">
        <f>VLOOKUP(D644,'2020'!$A$16:$G$150,3,FALSE)</f>
        <v>Williner Anton</v>
      </c>
      <c r="C644" s="931" t="str">
        <f>VLOOKUP(D644,'2020'!$A$16:$G$150,2,FALSE)</f>
        <v>Tigra</v>
      </c>
      <c r="D644" s="932">
        <v>96</v>
      </c>
      <c r="E644" s="932">
        <v>119</v>
      </c>
      <c r="F644" s="931" t="str">
        <f>VLOOKUP(E644,'2020'!$A$16:$G$150,2,FALSE)</f>
        <v>Fayola</v>
      </c>
      <c r="G644" s="931" t="str">
        <f>VLOOKUP(E644,'2020'!$A$16:$G$150,3,FALSE)</f>
        <v>Zumofen / Gattlen</v>
      </c>
    </row>
    <row r="645" spans="1:7">
      <c r="A645" s="930">
        <v>44028</v>
      </c>
      <c r="B645" s="931" t="str">
        <f>VLOOKUP(D645,'2020'!$A$16:$G$150,3,FALSE)</f>
        <v>Wyssen Diego u. Madlen</v>
      </c>
      <c r="C645" s="931" t="str">
        <f>VLOOKUP(D645,'2020'!$A$16:$G$150,2,FALSE)</f>
        <v>Rasta</v>
      </c>
      <c r="D645" s="932">
        <v>102</v>
      </c>
      <c r="E645" s="932">
        <v>16</v>
      </c>
      <c r="F645" s="931" t="str">
        <f>VLOOKUP(E645,'2020'!$A$16:$G$150,2,FALSE)</f>
        <v>Flacabre</v>
      </c>
      <c r="G645" s="931" t="str">
        <f>VLOOKUP(E645,'2020'!$A$16:$G$150,3,FALSE)</f>
        <v>Bregy Ralf + Adolf</v>
      </c>
    </row>
    <row r="646" spans="1:7">
      <c r="A646" s="930">
        <v>44028</v>
      </c>
      <c r="B646" s="931" t="str">
        <f>VLOOKUP(D646,'2020'!$A$16:$G$150,3,FALSE)</f>
        <v>Zumofen / Gattlen</v>
      </c>
      <c r="C646" s="931" t="str">
        <f>VLOOKUP(D646,'2020'!$A$16:$G$150,2,FALSE)</f>
        <v>Fayola</v>
      </c>
      <c r="D646" s="932">
        <v>119</v>
      </c>
      <c r="E646" s="932">
        <v>46</v>
      </c>
      <c r="F646" s="931" t="str">
        <f>VLOOKUP(E646,'2020'!$A$16:$G$150,2,FALSE)</f>
        <v>Lorens</v>
      </c>
      <c r="G646" s="931" t="str">
        <f>VLOOKUP(E646,'2020'!$A$16:$G$150,3,FALSE)</f>
        <v>Gebr. Jäger</v>
      </c>
    </row>
    <row r="647" spans="1:7">
      <c r="A647" s="930">
        <v>44028</v>
      </c>
      <c r="B647" s="931" t="str">
        <f>VLOOKUP(D647,'2020'!$A$16:$G$150,3,FALSE)</f>
        <v>Fux W., J., + Wyer Piet</v>
      </c>
      <c r="C647" s="931" t="str">
        <f>VLOOKUP(D647,'2020'!$A$16:$G$150,2,FALSE)</f>
        <v>Bacardi</v>
      </c>
      <c r="D647" s="932">
        <v>39</v>
      </c>
      <c r="E647" s="932">
        <v>50</v>
      </c>
      <c r="F647" s="931" t="str">
        <f>VLOOKUP(E647,'2020'!$A$16:$G$150,2,FALSE)</f>
        <v>Tanja</v>
      </c>
      <c r="G647" s="931" t="str">
        <f>VLOOKUP(E647,'2020'!$A$16:$G$150,3,FALSE)</f>
        <v>Gebr. Jäger</v>
      </c>
    </row>
    <row r="648" spans="1:7">
      <c r="A648" s="930">
        <v>44028</v>
      </c>
      <c r="B648" s="931" t="str">
        <f>VLOOKUP(D648,'2020'!$A$16:$G$150,3,FALSE)</f>
        <v>Bayard Medard + Gustav</v>
      </c>
      <c r="C648" s="931" t="str">
        <f>VLOOKUP(D648,'2020'!$A$16:$G$150,2,FALSE)</f>
        <v>Venus</v>
      </c>
      <c r="D648" s="932">
        <v>6</v>
      </c>
      <c r="E648" s="932">
        <v>90</v>
      </c>
      <c r="F648" s="931" t="str">
        <f>VLOOKUP(E648,'2020'!$A$16:$G$150,2,FALSE)</f>
        <v>Biscot</v>
      </c>
      <c r="G648" s="931" t="str">
        <f>VLOOKUP(E648,'2020'!$A$16:$G$150,3,FALSE)</f>
        <v>Sewer R. + Thommen S.</v>
      </c>
    </row>
    <row r="649" spans="1:7">
      <c r="A649" s="930">
        <v>44028</v>
      </c>
      <c r="B649" s="931" t="str">
        <f>VLOOKUP(D649,'2020'!$A$16:$G$150,3,FALSE)</f>
        <v>Gebr. Jäger</v>
      </c>
      <c r="C649" s="931" t="str">
        <f>VLOOKUP(D649,'2020'!$A$16:$G$150,2,FALSE)</f>
        <v>Dorina</v>
      </c>
      <c r="D649" s="932">
        <v>44</v>
      </c>
      <c r="E649" s="932">
        <v>47</v>
      </c>
      <c r="F649" s="931" t="str">
        <f>VLOOKUP(E649,'2020'!$A$16:$G$150,2,FALSE)</f>
        <v>Tiara</v>
      </c>
      <c r="G649" s="931" t="str">
        <f>VLOOKUP(E649,'2020'!$A$16:$G$150,3,FALSE)</f>
        <v>Gebr. Jäger</v>
      </c>
    </row>
    <row r="650" spans="1:7">
      <c r="A650" s="930">
        <v>44028</v>
      </c>
      <c r="B650" s="931" t="str">
        <f>VLOOKUP(D650,'2020'!$A$16:$G$150,3,FALSE)</f>
        <v>Zumofen / Gattlen</v>
      </c>
      <c r="C650" s="931" t="str">
        <f>VLOOKUP(D650,'2020'!$A$16:$G$150,2,FALSE)</f>
        <v>Rigolo</v>
      </c>
      <c r="D650" s="932">
        <v>117</v>
      </c>
      <c r="E650" s="932">
        <v>69</v>
      </c>
      <c r="F650" s="931" t="str">
        <f>VLOOKUP(E650,'2020'!$A$16:$G$150,2,FALSE)</f>
        <v>Taverne</v>
      </c>
      <c r="G650" s="931" t="str">
        <f>VLOOKUP(E650,'2020'!$A$16:$G$150,3,FALSE)</f>
        <v>Jäger Carlo</v>
      </c>
    </row>
    <row r="651" spans="1:7">
      <c r="A651" s="930">
        <v>44028</v>
      </c>
      <c r="B651" s="931" t="str">
        <f>VLOOKUP(D651,'2020'!$A$16:$G$150,3,FALSE)</f>
        <v>Bregy Ralf + Adolf</v>
      </c>
      <c r="C651" s="931" t="str">
        <f>VLOOKUP(D651,'2020'!$A$16:$G$150,2,FALSE)</f>
        <v>Coquette</v>
      </c>
      <c r="D651" s="932">
        <v>17</v>
      </c>
      <c r="E651" s="932">
        <v>71</v>
      </c>
      <c r="F651" s="931" t="str">
        <f>VLOOKUP(E651,'2020'!$A$16:$G$150,2,FALSE)</f>
        <v>Baghira</v>
      </c>
      <c r="G651" s="931" t="str">
        <f>VLOOKUP(E651,'2020'!$A$16:$G$150,3,FALSE)</f>
        <v>Mathieu Leander + S.</v>
      </c>
    </row>
    <row r="652" spans="1:7">
      <c r="A652" s="933">
        <v>44027</v>
      </c>
      <c r="B652" s="934" t="str">
        <f>VLOOKUP(D652,'2020'!$A$16:$G$150,3,FALSE)</f>
        <v>Zumofen / Gattlen</v>
      </c>
      <c r="C652" s="934" t="str">
        <f>VLOOKUP(D652,'2020'!$A$16:$G$150,2,FALSE)</f>
        <v>Vanda</v>
      </c>
      <c r="D652" s="935">
        <v>113</v>
      </c>
      <c r="E652" s="935">
        <v>16</v>
      </c>
      <c r="F652" s="934" t="str">
        <f>VLOOKUP(E652,'2020'!$A$16:$G$150,2,FALSE)</f>
        <v>Flacabre</v>
      </c>
      <c r="G652" s="934" t="str">
        <f>VLOOKUP(E652,'2020'!$A$16:$G$150,3,FALSE)</f>
        <v>Bregy Ralf + Adolf</v>
      </c>
    </row>
    <row r="653" spans="1:7">
      <c r="A653" s="933">
        <v>44027</v>
      </c>
      <c r="B653" s="934" t="str">
        <f>VLOOKUP(D653,'2020'!$A$16:$G$150,3,FALSE)</f>
        <v>Bregy Uli + Pascal</v>
      </c>
      <c r="C653" s="934" t="str">
        <f>VLOOKUP(D653,'2020'!$A$16:$G$150,2,FALSE)</f>
        <v>Bora</v>
      </c>
      <c r="D653" s="935">
        <v>21</v>
      </c>
      <c r="E653" s="935">
        <v>11</v>
      </c>
      <c r="F653" s="934" t="str">
        <f>VLOOKUP(E653,'2020'!$A$16:$G$150,2,FALSE)</f>
        <v>Carcas</v>
      </c>
      <c r="G653" s="934" t="str">
        <f>VLOOKUP(E653,'2020'!$A$16:$G$150,3,FALSE)</f>
        <v>Bregy Ralf + Adolf</v>
      </c>
    </row>
    <row r="654" spans="1:7">
      <c r="A654" s="933">
        <v>44027</v>
      </c>
      <c r="B654" s="934" t="str">
        <f>VLOOKUP(D654,'2020'!$A$16:$G$150,3,FALSE)</f>
        <v>Bregy Ralf + Adolf</v>
      </c>
      <c r="C654" s="934" t="str">
        <f>VLOOKUP(D654,'2020'!$A$16:$G$150,2,FALSE)</f>
        <v>Carcas</v>
      </c>
      <c r="D654" s="935">
        <v>11</v>
      </c>
      <c r="E654" s="935">
        <v>56</v>
      </c>
      <c r="F654" s="934" t="str">
        <f>VLOOKUP(E654,'2020'!$A$16:$G$150,2,FALSE)</f>
        <v>Shakira</v>
      </c>
      <c r="G654" s="934" t="str">
        <f>VLOOKUP(E654,'2020'!$A$16:$G$150,3,FALSE)</f>
        <v>Hischier Pius</v>
      </c>
    </row>
    <row r="655" spans="1:7">
      <c r="A655" s="933">
        <v>44027</v>
      </c>
      <c r="B655" s="934" t="str">
        <f>VLOOKUP(D655,'2020'!$A$16:$G$150,3,FALSE)</f>
        <v>Jäger Carlo</v>
      </c>
      <c r="C655" s="934" t="str">
        <f>VLOOKUP(D655,'2020'!$A$16:$G$150,2,FALSE)</f>
        <v>Taverne</v>
      </c>
      <c r="D655" s="935">
        <v>69</v>
      </c>
      <c r="E655" s="935">
        <v>72</v>
      </c>
      <c r="F655" s="934" t="str">
        <f>VLOOKUP(E655,'2020'!$A$16:$G$150,2,FALSE)</f>
        <v>Baronesse</v>
      </c>
      <c r="G655" s="934" t="str">
        <f>VLOOKUP(E655,'2020'!$A$16:$G$150,3,FALSE)</f>
        <v>Mathieu Leander + S.</v>
      </c>
    </row>
    <row r="656" spans="1:7">
      <c r="A656" s="933">
        <v>44027</v>
      </c>
      <c r="B656" s="934" t="str">
        <f>VLOOKUP(D656,'2020'!$A$16:$G$150,3,FALSE)</f>
        <v>Bregy Ralf + Adolf</v>
      </c>
      <c r="C656" s="934" t="str">
        <f>VLOOKUP(D656,'2020'!$A$16:$G$150,2,FALSE)</f>
        <v>Creola</v>
      </c>
      <c r="D656" s="935">
        <v>8</v>
      </c>
      <c r="E656" s="935">
        <v>117</v>
      </c>
      <c r="F656" s="934" t="str">
        <f>VLOOKUP(E656,'2020'!$A$16:$G$150,2,FALSE)</f>
        <v>Rigolo</v>
      </c>
      <c r="G656" s="934" t="str">
        <f>VLOOKUP(E656,'2020'!$A$16:$G$150,3,FALSE)</f>
        <v>Zumofen / Gattlen</v>
      </c>
    </row>
    <row r="657" spans="1:7">
      <c r="A657" s="933">
        <v>44027</v>
      </c>
      <c r="B657" s="934" t="str">
        <f>VLOOKUP(D657,'2020'!$A$16:$G$150,3,FALSE)</f>
        <v>Zumofen / Gattlen</v>
      </c>
      <c r="C657" s="934" t="str">
        <f>VLOOKUP(D657,'2020'!$A$16:$G$150,2,FALSE)</f>
        <v>Pinoccio</v>
      </c>
      <c r="D657" s="935">
        <v>116</v>
      </c>
      <c r="E657" s="935">
        <v>1</v>
      </c>
      <c r="F657" s="934" t="str">
        <f>VLOOKUP(E657,'2020'!$A$16:$G$150,2,FALSE)</f>
        <v>Diabolo</v>
      </c>
      <c r="G657" s="934" t="str">
        <f>VLOOKUP(E657,'2020'!$A$16:$G$150,3,FALSE)</f>
        <v>Bayard Medard + Gustav</v>
      </c>
    </row>
    <row r="658" spans="1:7">
      <c r="A658" s="933">
        <v>44027</v>
      </c>
      <c r="B658" s="934" t="str">
        <f>VLOOKUP(D658,'2020'!$A$16:$G$150,3,FALSE)</f>
        <v>Jäger Carlo</v>
      </c>
      <c r="C658" s="934" t="str">
        <f>VLOOKUP(D658,'2020'!$A$16:$G$150,2,FALSE)</f>
        <v>Micabol</v>
      </c>
      <c r="D658" s="935">
        <v>67</v>
      </c>
      <c r="E658" s="935">
        <v>39</v>
      </c>
      <c r="F658" s="934" t="str">
        <f>VLOOKUP(E658,'2020'!$A$16:$G$150,2,FALSE)</f>
        <v>Bacardi</v>
      </c>
      <c r="G658" s="934" t="str">
        <f>VLOOKUP(E658,'2020'!$A$16:$G$150,3,FALSE)</f>
        <v>Fux W., J., + Wyer Piet</v>
      </c>
    </row>
    <row r="659" spans="1:7">
      <c r="A659" s="933">
        <v>44027</v>
      </c>
      <c r="B659" s="934" t="str">
        <f>VLOOKUP(D659,'2020'!$A$16:$G$150,3,FALSE)</f>
        <v>Stallung zum Stäg</v>
      </c>
      <c r="C659" s="934" t="str">
        <f>VLOOKUP(D659,'2020'!$A$16:$G$150,2,FALSE)</f>
        <v>Benika</v>
      </c>
      <c r="D659" s="935">
        <v>87</v>
      </c>
      <c r="E659" s="935">
        <v>111</v>
      </c>
      <c r="F659" s="934" t="str">
        <f>VLOOKUP(E659,'2020'!$A$16:$G$150,2,FALSE)</f>
        <v>Vidona</v>
      </c>
      <c r="G659" s="934" t="str">
        <f>VLOOKUP(E659,'2020'!$A$16:$G$150,3,FALSE)</f>
        <v>Zumofen / Gattlen</v>
      </c>
    </row>
    <row r="660" spans="1:7">
      <c r="A660" s="933">
        <v>44027</v>
      </c>
      <c r="B660" s="934" t="str">
        <f>VLOOKUP(D660,'2020'!$A$16:$G$150,3,FALSE)</f>
        <v>Hutter Richard</v>
      </c>
      <c r="C660" s="934" t="str">
        <f>VLOOKUP(D660,'2020'!$A$16:$G$150,2,FALSE)</f>
        <v>Fägär</v>
      </c>
      <c r="D660" s="935">
        <v>84</v>
      </c>
      <c r="E660" s="935">
        <v>31</v>
      </c>
      <c r="F660" s="934" t="str">
        <f>VLOOKUP(E660,'2020'!$A$16:$G$150,2,FALSE)</f>
        <v>Baron</v>
      </c>
      <c r="G660" s="934" t="str">
        <f>VLOOKUP(E660,'2020'!$A$16:$G$150,3,FALSE)</f>
        <v>Fam. Leiggener</v>
      </c>
    </row>
    <row r="661" spans="1:7">
      <c r="A661" s="933">
        <v>44027</v>
      </c>
      <c r="B661" s="934" t="str">
        <f>VLOOKUP(D661,'2020'!$A$16:$G$150,3,FALSE)</f>
        <v>Gebr. Jäger</v>
      </c>
      <c r="C661" s="934" t="str">
        <f>VLOOKUP(D661,'2020'!$A$16:$G$150,2,FALSE)</f>
        <v>Tanja</v>
      </c>
      <c r="D661" s="935">
        <v>50</v>
      </c>
      <c r="E661" s="935">
        <v>84</v>
      </c>
      <c r="F661" s="934" t="str">
        <f>VLOOKUP(E661,'2020'!$A$16:$G$150,2,FALSE)</f>
        <v>Fägär</v>
      </c>
      <c r="G661" s="934" t="str">
        <f>VLOOKUP(E661,'2020'!$A$16:$G$150,3,FALSE)</f>
        <v>Hutter Richard</v>
      </c>
    </row>
    <row r="662" spans="1:7">
      <c r="A662" s="933">
        <v>44027</v>
      </c>
      <c r="B662" s="934" t="str">
        <f>VLOOKUP(D662,'2020'!$A$16:$G$150,3,FALSE)</f>
        <v>Bregy Uli + Pascal</v>
      </c>
      <c r="C662" s="934" t="str">
        <f>VLOOKUP(D662,'2020'!$A$16:$G$150,2,FALSE)</f>
        <v>Pandora</v>
      </c>
      <c r="D662" s="935">
        <v>23</v>
      </c>
      <c r="E662" s="935">
        <v>117</v>
      </c>
      <c r="F662" s="934" t="str">
        <f>VLOOKUP(E662,'2020'!$A$16:$G$150,2,FALSE)</f>
        <v>Rigolo</v>
      </c>
      <c r="G662" s="934" t="str">
        <f>VLOOKUP(E662,'2020'!$A$16:$G$150,3,FALSE)</f>
        <v>Zumofen / Gattlen</v>
      </c>
    </row>
    <row r="663" spans="1:7">
      <c r="A663" s="933">
        <v>44027</v>
      </c>
      <c r="B663" s="934" t="str">
        <f>VLOOKUP(D663,'2020'!$A$16:$G$150,3,FALSE)</f>
        <v>Bregy Ralf + Adolf</v>
      </c>
      <c r="C663" s="934" t="str">
        <f>VLOOKUP(D663,'2020'!$A$16:$G$150,2,FALSE)</f>
        <v>Canaille</v>
      </c>
      <c r="D663" s="935">
        <v>7</v>
      </c>
      <c r="E663" s="935">
        <v>3</v>
      </c>
      <c r="F663" s="934" t="str">
        <f>VLOOKUP(E663,'2020'!$A$16:$G$150,2,FALSE)</f>
        <v>Priska</v>
      </c>
      <c r="G663" s="934" t="str">
        <f>VLOOKUP(E663,'2020'!$A$16:$G$150,3,FALSE)</f>
        <v>Bayard Medard + Gustav</v>
      </c>
    </row>
    <row r="664" spans="1:7">
      <c r="A664" s="933">
        <v>44027</v>
      </c>
      <c r="B664" s="934" t="str">
        <f>VLOOKUP(D664,'2020'!$A$16:$G$150,3,FALSE)</f>
        <v>Zumofen / Gattlen</v>
      </c>
      <c r="C664" s="934" t="str">
        <f>VLOOKUP(D664,'2020'!$A$16:$G$150,2,FALSE)</f>
        <v>Rigolo</v>
      </c>
      <c r="D664" s="935">
        <v>117</v>
      </c>
      <c r="E664" s="935">
        <v>70</v>
      </c>
      <c r="F664" s="934" t="str">
        <f>VLOOKUP(E664,'2020'!$A$16:$G$150,2,FALSE)</f>
        <v>Tokio</v>
      </c>
      <c r="G664" s="934" t="str">
        <f>VLOOKUP(E664,'2020'!$A$16:$G$150,3,FALSE)</f>
        <v>Jäger Carlo</v>
      </c>
    </row>
    <row r="665" spans="1:7">
      <c r="A665" s="933">
        <v>44027</v>
      </c>
      <c r="B665" s="934" t="str">
        <f>VLOOKUP(D665,'2020'!$A$16:$G$150,3,FALSE)</f>
        <v>Bayard Medard + Gustav</v>
      </c>
      <c r="C665" s="934" t="str">
        <f>VLOOKUP(D665,'2020'!$A$16:$G$150,2,FALSE)</f>
        <v>Vampir</v>
      </c>
      <c r="D665" s="935">
        <v>4</v>
      </c>
      <c r="E665" s="935">
        <v>94</v>
      </c>
      <c r="F665" s="934" t="str">
        <f>VLOOKUP(E665,'2020'!$A$16:$G$150,2,FALSE)</f>
        <v>Cobra</v>
      </c>
      <c r="G665" s="934" t="str">
        <f>VLOOKUP(E665,'2020'!$A$16:$G$150,3,FALSE)</f>
        <v>Tscherry E. + B.</v>
      </c>
    </row>
    <row r="666" spans="1:7">
      <c r="A666" s="933">
        <v>44027</v>
      </c>
      <c r="B666" s="934" t="str">
        <f>VLOOKUP(D666,'2020'!$A$16:$G$150,3,FALSE)</f>
        <v>Bregy Uli + Pascal</v>
      </c>
      <c r="C666" s="934" t="str">
        <f>VLOOKUP(D666,'2020'!$A$16:$G$150,2,FALSE)</f>
        <v>Bora</v>
      </c>
      <c r="D666" s="935">
        <v>21</v>
      </c>
      <c r="E666" s="935">
        <v>32</v>
      </c>
      <c r="F666" s="934" t="str">
        <f>VLOOKUP(E666,'2020'!$A$16:$G$150,2,FALSE)</f>
        <v>Mira</v>
      </c>
      <c r="G666" s="934" t="str">
        <f>VLOOKUP(E666,'2020'!$A$16:$G$150,3,FALSE)</f>
        <v>Fam. Leiggener</v>
      </c>
    </row>
    <row r="667" spans="1:7">
      <c r="A667" s="933">
        <v>44027</v>
      </c>
      <c r="B667" s="934" t="str">
        <f>VLOOKUP(D667,'2020'!$A$16:$G$150,3,FALSE)</f>
        <v>Fux W., J., + Wyer Piet</v>
      </c>
      <c r="C667" s="934" t="str">
        <f>VLOOKUP(D667,'2020'!$A$16:$G$150,2,FALSE)</f>
        <v>Valaisanne</v>
      </c>
      <c r="D667" s="935">
        <v>35</v>
      </c>
      <c r="E667" s="935">
        <v>114</v>
      </c>
      <c r="F667" s="934" t="str">
        <f>VLOOKUP(E667,'2020'!$A$16:$G$150,2,FALSE)</f>
        <v>Maya</v>
      </c>
      <c r="G667" s="934" t="str">
        <f>VLOOKUP(E667,'2020'!$A$16:$G$150,3,FALSE)</f>
        <v>Zumofen / Gattlen</v>
      </c>
    </row>
    <row r="668" spans="1:7">
      <c r="A668" s="933">
        <v>44027</v>
      </c>
      <c r="B668" s="934" t="str">
        <f>VLOOKUP(D668,'2020'!$A$16:$G$150,3,FALSE)</f>
        <v>Zumofen / Gattlen</v>
      </c>
      <c r="C668" s="934" t="str">
        <f>VLOOKUP(D668,'2020'!$A$16:$G$150,2,FALSE)</f>
        <v>Rigolo</v>
      </c>
      <c r="D668" s="935">
        <v>117</v>
      </c>
      <c r="E668" s="935">
        <v>8</v>
      </c>
      <c r="F668" s="934" t="str">
        <f>VLOOKUP(E668,'2020'!$A$16:$G$150,2,FALSE)</f>
        <v>Creola</v>
      </c>
      <c r="G668" s="934" t="str">
        <f>VLOOKUP(E668,'2020'!$A$16:$G$150,3,FALSE)</f>
        <v>Bregy Ralf + Adolf</v>
      </c>
    </row>
    <row r="669" spans="1:7">
      <c r="A669" s="933">
        <v>44027</v>
      </c>
      <c r="B669" s="934" t="str">
        <f>VLOOKUP(D669,'2020'!$A$16:$G$150,3,FALSE)</f>
        <v>Zumofen / Gattlen</v>
      </c>
      <c r="C669" s="934" t="str">
        <f>VLOOKUP(D669,'2020'!$A$16:$G$150,2,FALSE)</f>
        <v>Xena</v>
      </c>
      <c r="D669" s="935">
        <v>110</v>
      </c>
      <c r="E669" s="935">
        <v>13</v>
      </c>
      <c r="F669" s="934" t="str">
        <f>VLOOKUP(E669,'2020'!$A$16:$G$150,2,FALSE)</f>
        <v>Tequilla</v>
      </c>
      <c r="G669" s="934" t="str">
        <f>VLOOKUP(E669,'2020'!$A$16:$G$150,3,FALSE)</f>
        <v>Bregy Silvan + Patrick</v>
      </c>
    </row>
    <row r="670" spans="1:7">
      <c r="A670" s="933">
        <v>44027</v>
      </c>
      <c r="B670" s="934" t="str">
        <f>VLOOKUP(D670,'2020'!$A$16:$G$150,3,FALSE)</f>
        <v>Bayard Medard + Gustav</v>
      </c>
      <c r="C670" s="934" t="str">
        <f>VLOOKUP(D670,'2020'!$A$16:$G$150,2,FALSE)</f>
        <v>Venus</v>
      </c>
      <c r="D670" s="935">
        <v>6</v>
      </c>
      <c r="E670" s="935">
        <v>72</v>
      </c>
      <c r="F670" s="934" t="str">
        <f>VLOOKUP(E670,'2020'!$A$16:$G$150,2,FALSE)</f>
        <v>Baronesse</v>
      </c>
      <c r="G670" s="934" t="str">
        <f>VLOOKUP(E670,'2020'!$A$16:$G$150,3,FALSE)</f>
        <v>Mathieu Leander + S.</v>
      </c>
    </row>
    <row r="671" spans="1:7">
      <c r="A671" s="930">
        <v>44026</v>
      </c>
      <c r="B671" s="931" t="str">
        <f>VLOOKUP(D671,'2020'!$A$16:$G$150,3,FALSE)</f>
        <v>Hischier Pius</v>
      </c>
      <c r="C671" s="931" t="str">
        <f>VLOOKUP(D671,'2020'!$A$16:$G$150,2,FALSE)</f>
        <v>Shakira</v>
      </c>
      <c r="D671" s="932">
        <v>56</v>
      </c>
      <c r="E671" s="932">
        <v>33</v>
      </c>
      <c r="F671" s="931" t="str">
        <f>VLOOKUP(E671,'2020'!$A$16:$G$150,2,FALSE)</f>
        <v>Baquera</v>
      </c>
      <c r="G671" s="931" t="str">
        <f>VLOOKUP(E671,'2020'!$A$16:$G$150,3,FALSE)</f>
        <v>Fux W., J., + Wyer Piet</v>
      </c>
    </row>
    <row r="672" spans="1:7">
      <c r="A672" s="930">
        <v>44026</v>
      </c>
      <c r="B672" s="931" t="str">
        <f>VLOOKUP(D672,'2020'!$A$16:$G$150,3,FALSE)</f>
        <v>Wyssen Diego u. Madlen</v>
      </c>
      <c r="C672" s="931" t="str">
        <f>VLOOKUP(D672,'2020'!$A$16:$G$150,2,FALSE)</f>
        <v>Xhyla</v>
      </c>
      <c r="D672" s="932">
        <v>105</v>
      </c>
      <c r="E672" s="932">
        <v>4</v>
      </c>
      <c r="F672" s="931" t="str">
        <f>VLOOKUP(E672,'2020'!$A$16:$G$150,2,FALSE)</f>
        <v>Vampir</v>
      </c>
      <c r="G672" s="931" t="str">
        <f>VLOOKUP(E672,'2020'!$A$16:$G$150,3,FALSE)</f>
        <v>Bayard Medard + Gustav</v>
      </c>
    </row>
    <row r="673" spans="1:7">
      <c r="A673" s="930">
        <v>44026</v>
      </c>
      <c r="B673" s="931" t="str">
        <f>VLOOKUP(D673,'2020'!$A$16:$G$150,3,FALSE)</f>
        <v>Bregy Uli + Pascal</v>
      </c>
      <c r="C673" s="931" t="str">
        <f>VLOOKUP(D673,'2020'!$A$16:$G$150,2,FALSE)</f>
        <v>Cataleya</v>
      </c>
      <c r="D673" s="932">
        <v>26</v>
      </c>
      <c r="E673" s="932">
        <v>84</v>
      </c>
      <c r="F673" s="931" t="str">
        <f>VLOOKUP(E673,'2020'!$A$16:$G$150,2,FALSE)</f>
        <v>Fägär</v>
      </c>
      <c r="G673" s="931" t="str">
        <f>VLOOKUP(E673,'2020'!$A$16:$G$150,3,FALSE)</f>
        <v>Hutter Richard</v>
      </c>
    </row>
    <row r="674" spans="1:7">
      <c r="A674" s="930">
        <v>44026</v>
      </c>
      <c r="B674" s="931" t="str">
        <f>VLOOKUP(D674,'2020'!$A$16:$G$150,3,FALSE)</f>
        <v>Wyssen Diego u. Madlen</v>
      </c>
      <c r="C674" s="931" t="str">
        <f>VLOOKUP(D674,'2020'!$A$16:$G$150,2,FALSE)</f>
        <v>Xena</v>
      </c>
      <c r="D674" s="932">
        <v>104</v>
      </c>
      <c r="E674" s="932">
        <v>36</v>
      </c>
      <c r="F674" s="931" t="str">
        <f>VLOOKUP(E674,'2020'!$A$16:$G$150,2,FALSE)</f>
        <v>Calmy</v>
      </c>
      <c r="G674" s="931" t="str">
        <f>VLOOKUP(E674,'2020'!$A$16:$G$150,3,FALSE)</f>
        <v>Fux W., J., + Wyer Piet</v>
      </c>
    </row>
    <row r="675" spans="1:7">
      <c r="A675" s="930">
        <v>44026</v>
      </c>
      <c r="B675" s="931" t="str">
        <f>VLOOKUP(D675,'2020'!$A$16:$G$150,3,FALSE)</f>
        <v>Bregy Uli + Pascal</v>
      </c>
      <c r="C675" s="931" t="str">
        <f>VLOOKUP(D675,'2020'!$A$16:$G$150,2,FALSE)</f>
        <v>Corona</v>
      </c>
      <c r="D675" s="932">
        <v>28</v>
      </c>
      <c r="E675" s="932">
        <v>32</v>
      </c>
      <c r="F675" s="931" t="str">
        <f>VLOOKUP(E675,'2020'!$A$16:$G$150,2,FALSE)</f>
        <v>Mira</v>
      </c>
      <c r="G675" s="931" t="str">
        <f>VLOOKUP(E675,'2020'!$A$16:$G$150,3,FALSE)</f>
        <v>Fam. Leiggener</v>
      </c>
    </row>
    <row r="676" spans="1:7">
      <c r="A676" s="930">
        <v>44026</v>
      </c>
      <c r="B676" s="931" t="str">
        <f>VLOOKUP(D676,'2020'!$A$16:$G$150,3,FALSE)</f>
        <v>Mathieu Leander + S.</v>
      </c>
      <c r="C676" s="931" t="str">
        <f>VLOOKUP(D676,'2020'!$A$16:$G$150,2,FALSE)</f>
        <v>Baghira</v>
      </c>
      <c r="D676" s="932">
        <v>71</v>
      </c>
      <c r="E676" s="932">
        <v>53</v>
      </c>
      <c r="F676" s="931" t="str">
        <f>VLOOKUP(E676,'2020'!$A$16:$G$150,2,FALSE)</f>
        <v>Safira</v>
      </c>
      <c r="G676" s="931" t="str">
        <f>VLOOKUP(E676,'2020'!$A$16:$G$150,3,FALSE)</f>
        <v>Hischier Pius</v>
      </c>
    </row>
    <row r="677" spans="1:7">
      <c r="A677" s="930">
        <v>44026</v>
      </c>
      <c r="B677" s="931" t="str">
        <f>VLOOKUP(D677,'2020'!$A$16:$G$150,3,FALSE)</f>
        <v>Bregy Ralf + Adolf</v>
      </c>
      <c r="C677" s="931" t="str">
        <f>VLOOKUP(D677,'2020'!$A$16:$G$150,2,FALSE)</f>
        <v>Flacabre</v>
      </c>
      <c r="D677" s="932">
        <v>16</v>
      </c>
      <c r="E677" s="932">
        <v>48</v>
      </c>
      <c r="F677" s="931" t="str">
        <f>VLOOKUP(E677,'2020'!$A$16:$G$150,2,FALSE)</f>
        <v>Simba</v>
      </c>
      <c r="G677" s="931" t="str">
        <f>VLOOKUP(E677,'2020'!$A$16:$G$150,3,FALSE)</f>
        <v>Gebr. Jäger</v>
      </c>
    </row>
    <row r="678" spans="1:7">
      <c r="A678" s="930">
        <v>44026</v>
      </c>
      <c r="B678" s="931" t="str">
        <f>VLOOKUP(D678,'2020'!$A$16:$G$150,3,FALSE)</f>
        <v>Zumofen / Gattlen</v>
      </c>
      <c r="C678" s="931" t="str">
        <f>VLOOKUP(D678,'2020'!$A$16:$G$150,2,FALSE)</f>
        <v>Rena</v>
      </c>
      <c r="D678" s="932">
        <v>109</v>
      </c>
      <c r="E678" s="932">
        <v>66</v>
      </c>
      <c r="F678" s="931" t="str">
        <f>VLOOKUP(E678,'2020'!$A$16:$G$150,2,FALSE)</f>
        <v>Metis</v>
      </c>
      <c r="G678" s="931" t="str">
        <f>VLOOKUP(E678,'2020'!$A$16:$G$150,3,FALSE)</f>
        <v>Jäger Carlo</v>
      </c>
    </row>
    <row r="679" spans="1:7">
      <c r="A679" s="930">
        <v>44026</v>
      </c>
      <c r="B679" s="931" t="str">
        <f>VLOOKUP(D679,'2020'!$A$16:$G$150,3,FALSE)</f>
        <v>Bregy Ralf + Adolf</v>
      </c>
      <c r="C679" s="931" t="str">
        <f>VLOOKUP(D679,'2020'!$A$16:$G$150,2,FALSE)</f>
        <v>Canabis</v>
      </c>
      <c r="D679" s="932">
        <v>14</v>
      </c>
      <c r="E679" s="932">
        <v>77</v>
      </c>
      <c r="F679" s="931" t="str">
        <f>VLOOKUP(E679,'2020'!$A$16:$G$150,2,FALSE)</f>
        <v>Beres</v>
      </c>
      <c r="G679" s="931" t="str">
        <f>VLOOKUP(E679,'2020'!$A$16:$G$150,3,FALSE)</f>
        <v>Stallung Passeraub</v>
      </c>
    </row>
    <row r="680" spans="1:7">
      <c r="A680" s="930">
        <v>44026</v>
      </c>
      <c r="B680" s="931" t="str">
        <f>VLOOKUP(D680,'2020'!$A$16:$G$150,3,FALSE)</f>
        <v>Gebr. Jäger</v>
      </c>
      <c r="C680" s="931" t="str">
        <f>VLOOKUP(D680,'2020'!$A$16:$G$150,2,FALSE)</f>
        <v>Lorens</v>
      </c>
      <c r="D680" s="932">
        <v>46</v>
      </c>
      <c r="E680" s="932">
        <v>16</v>
      </c>
      <c r="F680" s="931" t="str">
        <f>VLOOKUP(E680,'2020'!$A$16:$G$150,2,FALSE)</f>
        <v>Flacabre</v>
      </c>
      <c r="G680" s="931" t="str">
        <f>VLOOKUP(E680,'2020'!$A$16:$G$150,3,FALSE)</f>
        <v>Bregy Ralf + Adolf</v>
      </c>
    </row>
    <row r="681" spans="1:7">
      <c r="A681" s="930">
        <v>44026</v>
      </c>
      <c r="B681" s="931" t="str">
        <f>VLOOKUP(D681,'2020'!$A$16:$G$150,3,FALSE)</f>
        <v>Bregy Uli + Pascal</v>
      </c>
      <c r="C681" s="931" t="str">
        <f>VLOOKUP(D681,'2020'!$A$16:$G$150,2,FALSE)</f>
        <v>Cataleya</v>
      </c>
      <c r="D681" s="932">
        <v>26</v>
      </c>
      <c r="E681" s="932">
        <v>53</v>
      </c>
      <c r="F681" s="931" t="str">
        <f>VLOOKUP(E681,'2020'!$A$16:$G$150,2,FALSE)</f>
        <v>Safira</v>
      </c>
      <c r="G681" s="931" t="str">
        <f>VLOOKUP(E681,'2020'!$A$16:$G$150,3,FALSE)</f>
        <v>Hischier Pius</v>
      </c>
    </row>
    <row r="682" spans="1:7">
      <c r="A682" s="930">
        <v>44026</v>
      </c>
      <c r="B682" s="931" t="str">
        <f>VLOOKUP(D682,'2020'!$A$16:$G$150,3,FALSE)</f>
        <v>Jäger Carlo</v>
      </c>
      <c r="C682" s="931" t="str">
        <f>VLOOKUP(D682,'2020'!$A$16:$G$150,2,FALSE)</f>
        <v>Bayonne</v>
      </c>
      <c r="D682" s="932">
        <v>60</v>
      </c>
      <c r="E682" s="932">
        <v>28</v>
      </c>
      <c r="F682" s="931" t="str">
        <f>VLOOKUP(E682,'2020'!$A$16:$G$150,2,FALSE)</f>
        <v>Corona</v>
      </c>
      <c r="G682" s="931" t="str">
        <f>VLOOKUP(E682,'2020'!$A$16:$G$150,3,FALSE)</f>
        <v>Bregy Uli + Pascal</v>
      </c>
    </row>
    <row r="683" spans="1:7">
      <c r="A683" s="930">
        <v>44026</v>
      </c>
      <c r="B683" s="931" t="str">
        <f>VLOOKUP(D683,'2020'!$A$16:$G$150,3,FALSE)</f>
        <v>Bayard Medard + Gustav</v>
      </c>
      <c r="C683" s="931" t="str">
        <f>VLOOKUP(D683,'2020'!$A$16:$G$150,2,FALSE)</f>
        <v>Venus</v>
      </c>
      <c r="D683" s="932">
        <v>6</v>
      </c>
      <c r="E683" s="932">
        <v>32</v>
      </c>
      <c r="F683" s="931" t="str">
        <f>VLOOKUP(E683,'2020'!$A$16:$G$150,2,FALSE)</f>
        <v>Mira</v>
      </c>
      <c r="G683" s="931" t="str">
        <f>VLOOKUP(E683,'2020'!$A$16:$G$150,3,FALSE)</f>
        <v>Fam. Leiggener</v>
      </c>
    </row>
    <row r="684" spans="1:7">
      <c r="A684" s="930">
        <v>44026</v>
      </c>
      <c r="B684" s="931" t="str">
        <f>VLOOKUP(D684,'2020'!$A$16:$G$150,3,FALSE)</f>
        <v>Jäger Carlo</v>
      </c>
      <c r="C684" s="931" t="str">
        <f>VLOOKUP(D684,'2020'!$A$16:$G$150,2,FALSE)</f>
        <v>Maila</v>
      </c>
      <c r="D684" s="932">
        <v>59</v>
      </c>
      <c r="E684" s="932">
        <v>112</v>
      </c>
      <c r="F684" s="931" t="str">
        <f>VLOOKUP(E684,'2020'!$A$16:$G$150,2,FALSE)</f>
        <v xml:space="preserve">Riva </v>
      </c>
      <c r="G684" s="931" t="str">
        <f>VLOOKUP(E684,'2020'!$A$16:$G$150,3,FALSE)</f>
        <v>Zumofen / Gattlen</v>
      </c>
    </row>
    <row r="685" spans="1:7">
      <c r="A685" s="930">
        <v>44026</v>
      </c>
      <c r="B685" s="931" t="str">
        <f>VLOOKUP(D685,'2020'!$A$16:$G$150,3,FALSE)</f>
        <v>Bregy Ralf + Adolf</v>
      </c>
      <c r="C685" s="931" t="str">
        <f>VLOOKUP(D685,'2020'!$A$16:$G$150,2,FALSE)</f>
        <v>Flacabre</v>
      </c>
      <c r="D685" s="932">
        <v>16</v>
      </c>
      <c r="E685" s="932">
        <v>109</v>
      </c>
      <c r="F685" s="931" t="str">
        <f>VLOOKUP(E685,'2020'!$A$16:$G$150,2,FALSE)</f>
        <v>Rena</v>
      </c>
      <c r="G685" s="931" t="str">
        <f>VLOOKUP(E685,'2020'!$A$16:$G$150,3,FALSE)</f>
        <v>Zumofen / Gattlen</v>
      </c>
    </row>
    <row r="686" spans="1:7">
      <c r="A686" s="930">
        <v>44026</v>
      </c>
      <c r="B686" s="931" t="str">
        <f>VLOOKUP(D686,'2020'!$A$16:$G$150,3,FALSE)</f>
        <v>Gebr. Jäger</v>
      </c>
      <c r="C686" s="931" t="str">
        <f>VLOOKUP(D686,'2020'!$A$16:$G$150,2,FALSE)</f>
        <v>Dorina</v>
      </c>
      <c r="D686" s="932">
        <v>44</v>
      </c>
      <c r="E686" s="932">
        <v>60</v>
      </c>
      <c r="F686" s="931" t="str">
        <f>VLOOKUP(E686,'2020'!$A$16:$G$150,2,FALSE)</f>
        <v>Bayonne</v>
      </c>
      <c r="G686" s="931" t="str">
        <f>VLOOKUP(E686,'2020'!$A$16:$G$150,3,FALSE)</f>
        <v>Jäger Carlo</v>
      </c>
    </row>
    <row r="687" spans="1:7">
      <c r="A687" s="930">
        <v>44026</v>
      </c>
      <c r="B687" s="931" t="str">
        <f>VLOOKUP(D687,'2020'!$A$16:$G$150,3,FALSE)</f>
        <v>Fam. Leiggener</v>
      </c>
      <c r="C687" s="931" t="str">
        <f>VLOOKUP(D687,'2020'!$A$16:$G$150,2,FALSE)</f>
        <v>Bulle</v>
      </c>
      <c r="D687" s="932">
        <v>30</v>
      </c>
      <c r="E687" s="932">
        <v>35</v>
      </c>
      <c r="F687" s="931" t="str">
        <f>VLOOKUP(E687,'2020'!$A$16:$G$150,2,FALSE)</f>
        <v>Valaisanne</v>
      </c>
      <c r="G687" s="931" t="str">
        <f>VLOOKUP(E687,'2020'!$A$16:$G$150,3,FALSE)</f>
        <v>Fux W., J., + Wyer Piet</v>
      </c>
    </row>
    <row r="688" spans="1:7">
      <c r="A688" s="930">
        <v>44026</v>
      </c>
      <c r="B688" s="931" t="str">
        <f>VLOOKUP(D688,'2020'!$A$16:$G$150,3,FALSE)</f>
        <v>Jäger Carlo</v>
      </c>
      <c r="C688" s="931" t="str">
        <f>VLOOKUP(D688,'2020'!$A$16:$G$150,2,FALSE)</f>
        <v>Micabol</v>
      </c>
      <c r="D688" s="932">
        <v>67</v>
      </c>
      <c r="E688" s="932">
        <v>40</v>
      </c>
      <c r="F688" s="931" t="str">
        <f>VLOOKUP(E688,'2020'!$A$16:$G$150,2,FALSE)</f>
        <v>Toscana</v>
      </c>
      <c r="G688" s="931" t="str">
        <f>VLOOKUP(E688,'2020'!$A$16:$G$150,3,FALSE)</f>
        <v>Fux W., J., + Wyer Piet</v>
      </c>
    </row>
    <row r="689" spans="1:7">
      <c r="A689" s="930">
        <v>44026</v>
      </c>
      <c r="B689" s="931" t="str">
        <f>VLOOKUP(D689,'2020'!$A$16:$G$150,3,FALSE)</f>
        <v>Zumofen / Gattlen</v>
      </c>
      <c r="C689" s="931" t="str">
        <f>VLOOKUP(D689,'2020'!$A$16:$G$150,2,FALSE)</f>
        <v>Violette</v>
      </c>
      <c r="D689" s="932">
        <v>108</v>
      </c>
      <c r="E689" s="932">
        <v>59</v>
      </c>
      <c r="F689" s="931" t="str">
        <f>VLOOKUP(E689,'2020'!$A$16:$G$150,2,FALSE)</f>
        <v>Maila</v>
      </c>
      <c r="G689" s="931" t="str">
        <f>VLOOKUP(E689,'2020'!$A$16:$G$150,3,FALSE)</f>
        <v>Jäger Carlo</v>
      </c>
    </row>
    <row r="690" spans="1:7">
      <c r="A690" s="930">
        <v>44026</v>
      </c>
      <c r="B690" s="931" t="str">
        <f>VLOOKUP(D690,'2020'!$A$16:$G$150,3,FALSE)</f>
        <v>Zumofen / Gattlen</v>
      </c>
      <c r="C690" s="931" t="str">
        <f>VLOOKUP(D690,'2020'!$A$16:$G$150,2,FALSE)</f>
        <v>Violette</v>
      </c>
      <c r="D690" s="932">
        <v>108</v>
      </c>
      <c r="E690" s="932">
        <v>22</v>
      </c>
      <c r="F690" s="931" t="str">
        <f>VLOOKUP(E690,'2020'!$A$16:$G$150,2,FALSE)</f>
        <v>Xaphir</v>
      </c>
      <c r="G690" s="931" t="str">
        <f>VLOOKUP(E690,'2020'!$A$16:$G$150,3,FALSE)</f>
        <v>Bregy Uli + Pascal</v>
      </c>
    </row>
    <row r="691" spans="1:7">
      <c r="A691" s="930">
        <v>44026</v>
      </c>
      <c r="B691" s="931" t="str">
        <f>VLOOKUP(D691,'2020'!$A$16:$G$150,3,FALSE)</f>
        <v>Jäger Carlo</v>
      </c>
      <c r="C691" s="931" t="str">
        <f>VLOOKUP(D691,'2020'!$A$16:$G$150,2,FALSE)</f>
        <v>Maila</v>
      </c>
      <c r="D691" s="932">
        <v>59</v>
      </c>
      <c r="E691" s="932">
        <v>113</v>
      </c>
      <c r="F691" s="931" t="str">
        <f>VLOOKUP(E691,'2020'!$A$16:$G$150,2,FALSE)</f>
        <v>Vanda</v>
      </c>
      <c r="G691" s="931" t="str">
        <f>VLOOKUP(E691,'2020'!$A$16:$G$150,3,FALSE)</f>
        <v>Zumofen / Gattlen</v>
      </c>
    </row>
    <row r="692" spans="1:7">
      <c r="A692" s="930">
        <v>44026</v>
      </c>
      <c r="B692" s="931" t="str">
        <f>VLOOKUP(D692,'2020'!$A$16:$G$150,3,FALSE)</f>
        <v>Bregy Ralf + Adolf</v>
      </c>
      <c r="C692" s="931" t="str">
        <f>VLOOKUP(D692,'2020'!$A$16:$G$150,2,FALSE)</f>
        <v>Flacabre</v>
      </c>
      <c r="D692" s="932">
        <v>16</v>
      </c>
      <c r="E692" s="932">
        <v>113</v>
      </c>
      <c r="F692" s="931" t="str">
        <f>VLOOKUP(E692,'2020'!$A$16:$G$150,2,FALSE)</f>
        <v>Vanda</v>
      </c>
      <c r="G692" s="931" t="str">
        <f>VLOOKUP(E692,'2020'!$A$16:$G$150,3,FALSE)</f>
        <v>Zumofen / Gattlen</v>
      </c>
    </row>
    <row r="693" spans="1:7">
      <c r="A693" s="930">
        <v>44026</v>
      </c>
      <c r="B693" s="931" t="str">
        <f>VLOOKUP(D693,'2020'!$A$16:$G$150,3,FALSE)</f>
        <v>Zumofen / Gattlen</v>
      </c>
      <c r="C693" s="931" t="str">
        <f>VLOOKUP(D693,'2020'!$A$16:$G$150,2,FALSE)</f>
        <v>Vanda</v>
      </c>
      <c r="D693" s="932">
        <v>113</v>
      </c>
      <c r="E693" s="932">
        <v>59</v>
      </c>
      <c r="F693" s="931" t="str">
        <f>VLOOKUP(E693,'2020'!$A$16:$G$150,2,FALSE)</f>
        <v>Maila</v>
      </c>
      <c r="G693" s="931" t="str">
        <f>VLOOKUP(E693,'2020'!$A$16:$G$150,3,FALSE)</f>
        <v>Jäger Carlo</v>
      </c>
    </row>
    <row r="694" spans="1:7">
      <c r="A694" s="930">
        <v>44026</v>
      </c>
      <c r="B694" s="931" t="str">
        <f>VLOOKUP(D694,'2020'!$A$16:$G$150,3,FALSE)</f>
        <v>Mathieu Leander + S.</v>
      </c>
      <c r="C694" s="931" t="str">
        <f>VLOOKUP(D694,'2020'!$A$16:$G$150,2,FALSE)</f>
        <v>Bavaria</v>
      </c>
      <c r="D694" s="932">
        <v>73</v>
      </c>
      <c r="E694" s="932">
        <v>2</v>
      </c>
      <c r="F694" s="931" t="str">
        <f>VLOOKUP(E694,'2020'!$A$16:$G$150,2,FALSE)</f>
        <v>Fantastic</v>
      </c>
      <c r="G694" s="931" t="str">
        <f>VLOOKUP(E694,'2020'!$A$16:$G$150,3,FALSE)</f>
        <v>Bayard Medard + Gustav</v>
      </c>
    </row>
    <row r="695" spans="1:7">
      <c r="A695" s="933">
        <v>44025</v>
      </c>
      <c r="B695" s="934" t="str">
        <f>VLOOKUP(D695,'2020'!$A$16:$G$150,3,FALSE)</f>
        <v>Bayard Medard + Gustav</v>
      </c>
      <c r="C695" s="934" t="str">
        <f>VLOOKUP(D695,'2020'!$A$16:$G$150,2,FALSE)</f>
        <v>Fantastic</v>
      </c>
      <c r="D695" s="935">
        <v>2</v>
      </c>
      <c r="E695" s="935">
        <v>71</v>
      </c>
      <c r="F695" s="934" t="str">
        <f>VLOOKUP(E695,'2020'!$A$16:$G$150,2,FALSE)</f>
        <v>Baghira</v>
      </c>
      <c r="G695" s="934" t="str">
        <f>VLOOKUP(E695,'2020'!$A$16:$G$150,3,FALSE)</f>
        <v>Mathieu Leander + S.</v>
      </c>
    </row>
    <row r="696" spans="1:7">
      <c r="A696" s="933">
        <v>44025</v>
      </c>
      <c r="B696" s="934" t="str">
        <f>VLOOKUP(D696,'2020'!$A$16:$G$150,3,FALSE)</f>
        <v>Mathieu Leander + S.</v>
      </c>
      <c r="C696" s="934" t="str">
        <f>VLOOKUP(D696,'2020'!$A$16:$G$150,2,FALSE)</f>
        <v>Bavaria</v>
      </c>
      <c r="D696" s="935">
        <v>73</v>
      </c>
      <c r="E696" s="935">
        <v>84</v>
      </c>
      <c r="F696" s="934" t="str">
        <f>VLOOKUP(E696,'2020'!$A$16:$G$150,2,FALSE)</f>
        <v>Fägär</v>
      </c>
      <c r="G696" s="934" t="str">
        <f>VLOOKUP(E696,'2020'!$A$16:$G$150,3,FALSE)</f>
        <v>Hutter Richard</v>
      </c>
    </row>
    <row r="697" spans="1:7">
      <c r="A697" s="933">
        <v>44025</v>
      </c>
      <c r="B697" s="934" t="str">
        <f>VLOOKUP(D697,'2020'!$A$16:$G$150,3,FALSE)</f>
        <v>Fux W., J., + Wyer Piet</v>
      </c>
      <c r="C697" s="934" t="str">
        <f>VLOOKUP(D697,'2020'!$A$16:$G$150,2,FALSE)</f>
        <v>Valaisanne</v>
      </c>
      <c r="D697" s="935">
        <v>35</v>
      </c>
      <c r="E697" s="935">
        <v>114</v>
      </c>
      <c r="F697" s="934" t="str">
        <f>VLOOKUP(E697,'2020'!$A$16:$G$150,2,FALSE)</f>
        <v>Maya</v>
      </c>
      <c r="G697" s="934" t="str">
        <f>VLOOKUP(E697,'2020'!$A$16:$G$150,3,FALSE)</f>
        <v>Zumofen / Gattlen</v>
      </c>
    </row>
    <row r="698" spans="1:7">
      <c r="A698" s="933">
        <v>44025</v>
      </c>
      <c r="B698" s="934" t="str">
        <f>VLOOKUP(D698,'2020'!$A$16:$G$150,3,FALSE)</f>
        <v>Zumofen / Gattlen</v>
      </c>
      <c r="C698" s="934" t="str">
        <f>VLOOKUP(D698,'2020'!$A$16:$G$150,2,FALSE)</f>
        <v>Fayola</v>
      </c>
      <c r="D698" s="935">
        <v>119</v>
      </c>
      <c r="E698" s="935">
        <v>4</v>
      </c>
      <c r="F698" s="934" t="str">
        <f>VLOOKUP(E698,'2020'!$A$16:$G$150,2,FALSE)</f>
        <v>Vampir</v>
      </c>
      <c r="G698" s="934" t="str">
        <f>VLOOKUP(E698,'2020'!$A$16:$G$150,3,FALSE)</f>
        <v>Bayard Medard + Gustav</v>
      </c>
    </row>
    <row r="699" spans="1:7">
      <c r="A699" s="933">
        <v>44025</v>
      </c>
      <c r="B699" s="934" t="str">
        <f>VLOOKUP(D699,'2020'!$A$16:$G$150,3,FALSE)</f>
        <v>Fam. Leiggener</v>
      </c>
      <c r="C699" s="934" t="str">
        <f>VLOOKUP(D699,'2020'!$A$16:$G$150,2,FALSE)</f>
        <v>Rebell</v>
      </c>
      <c r="D699" s="935">
        <v>29</v>
      </c>
      <c r="E699" s="935">
        <v>11</v>
      </c>
      <c r="F699" s="934" t="str">
        <f>VLOOKUP(E699,'2020'!$A$16:$G$150,2,FALSE)</f>
        <v>Carcas</v>
      </c>
      <c r="G699" s="934" t="str">
        <f>VLOOKUP(E699,'2020'!$A$16:$G$150,3,FALSE)</f>
        <v>Bregy Ralf + Adolf</v>
      </c>
    </row>
    <row r="700" spans="1:7">
      <c r="A700" s="933">
        <v>44025</v>
      </c>
      <c r="B700" s="934" t="str">
        <f>VLOOKUP(D700,'2020'!$A$16:$G$150,3,FALSE)</f>
        <v>Bayard Medard + Gustav</v>
      </c>
      <c r="C700" s="934" t="str">
        <f>VLOOKUP(D700,'2020'!$A$16:$G$150,2,FALSE)</f>
        <v>Priska</v>
      </c>
      <c r="D700" s="935">
        <v>3</v>
      </c>
      <c r="E700" s="935">
        <v>90</v>
      </c>
      <c r="F700" s="934" t="str">
        <f>VLOOKUP(E700,'2020'!$A$16:$G$150,2,FALSE)</f>
        <v>Biscot</v>
      </c>
      <c r="G700" s="934" t="str">
        <f>VLOOKUP(E700,'2020'!$A$16:$G$150,3,FALSE)</f>
        <v>Sewer R. + Thommen S.</v>
      </c>
    </row>
    <row r="701" spans="1:7">
      <c r="A701" s="933">
        <v>44025</v>
      </c>
      <c r="B701" s="934" t="str">
        <f>VLOOKUP(D701,'2020'!$A$16:$G$150,3,FALSE)</f>
        <v>Bayard Medard + Gustav</v>
      </c>
      <c r="C701" s="934" t="str">
        <f>VLOOKUP(D701,'2020'!$A$16:$G$150,2,FALSE)</f>
        <v>Venus</v>
      </c>
      <c r="D701" s="935">
        <v>6</v>
      </c>
      <c r="E701" s="935">
        <v>58</v>
      </c>
      <c r="F701" s="934" t="str">
        <f>VLOOKUP(E701,'2020'!$A$16:$G$150,2,FALSE)</f>
        <v>Bataille</v>
      </c>
      <c r="G701" s="934" t="str">
        <f>VLOOKUP(E701,'2020'!$A$16:$G$150,3,FALSE)</f>
        <v>Jäger Carlo</v>
      </c>
    </row>
    <row r="702" spans="1:7">
      <c r="A702" s="933">
        <v>44025</v>
      </c>
      <c r="B702" s="934" t="str">
        <f>VLOOKUP(D702,'2020'!$A$16:$G$150,3,FALSE)</f>
        <v>Stallung Passeraub</v>
      </c>
      <c r="C702" s="934" t="str">
        <f>VLOOKUP(D702,'2020'!$A$16:$G$150,2,FALSE)</f>
        <v>Ballerine</v>
      </c>
      <c r="D702" s="935">
        <v>78</v>
      </c>
      <c r="E702" s="935">
        <v>30</v>
      </c>
      <c r="F702" s="934" t="str">
        <f>VLOOKUP(E702,'2020'!$A$16:$G$150,2,FALSE)</f>
        <v>Bulle</v>
      </c>
      <c r="G702" s="934" t="str">
        <f>VLOOKUP(E702,'2020'!$A$16:$G$150,3,FALSE)</f>
        <v>Fam. Leiggener</v>
      </c>
    </row>
    <row r="703" spans="1:7">
      <c r="A703" s="933">
        <v>44025</v>
      </c>
      <c r="B703" s="934" t="str">
        <f>VLOOKUP(D703,'2020'!$A$16:$G$150,3,FALSE)</f>
        <v>Wyssen Diego u. Madlen</v>
      </c>
      <c r="C703" s="934" t="str">
        <f>VLOOKUP(D703,'2020'!$A$16:$G$150,2,FALSE)</f>
        <v>Xena</v>
      </c>
      <c r="D703" s="935">
        <v>104</v>
      </c>
      <c r="E703" s="935">
        <v>95</v>
      </c>
      <c r="F703" s="934" t="str">
        <f>VLOOKUP(E703,'2020'!$A$16:$G$150,2,FALSE)</f>
        <v>Vivana</v>
      </c>
      <c r="G703" s="934" t="str">
        <f>VLOOKUP(E703,'2020'!$A$16:$G$150,3,FALSE)</f>
        <v>Williner Anton</v>
      </c>
    </row>
    <row r="704" spans="1:7">
      <c r="A704" s="933">
        <v>44025</v>
      </c>
      <c r="B704" s="934" t="str">
        <f>VLOOKUP(D704,'2020'!$A$16:$G$150,3,FALSE)</f>
        <v>Fam. Leiggener</v>
      </c>
      <c r="C704" s="934" t="str">
        <f>VLOOKUP(D704,'2020'!$A$16:$G$150,2,FALSE)</f>
        <v>Bulle</v>
      </c>
      <c r="D704" s="935">
        <v>30</v>
      </c>
      <c r="E704" s="935">
        <v>73</v>
      </c>
      <c r="F704" s="934" t="str">
        <f>VLOOKUP(E704,'2020'!$A$16:$G$150,2,FALSE)</f>
        <v>Bavaria</v>
      </c>
      <c r="G704" s="934" t="str">
        <f>VLOOKUP(E704,'2020'!$A$16:$G$150,3,FALSE)</f>
        <v>Mathieu Leander + S.</v>
      </c>
    </row>
    <row r="705" spans="1:7">
      <c r="A705" s="930">
        <v>44024</v>
      </c>
      <c r="B705" s="931" t="str">
        <f>VLOOKUP(D705,'2020'!$A$16:$G$150,3,FALSE)</f>
        <v>Jäger Carlo</v>
      </c>
      <c r="C705" s="931" t="str">
        <f>VLOOKUP(D705,'2020'!$A$16:$G$150,2,FALSE)</f>
        <v>Tokio</v>
      </c>
      <c r="D705" s="932">
        <v>70</v>
      </c>
      <c r="E705" s="932">
        <v>96</v>
      </c>
      <c r="F705" s="931" t="str">
        <f>VLOOKUP(E705,'2020'!$A$16:$G$150,2,FALSE)</f>
        <v>Tigra</v>
      </c>
      <c r="G705" s="931" t="str">
        <f>VLOOKUP(E705,'2020'!$A$16:$G$150,3,FALSE)</f>
        <v>Williner Anton</v>
      </c>
    </row>
    <row r="706" spans="1:7">
      <c r="A706" s="930">
        <v>44024</v>
      </c>
      <c r="B706" s="931" t="str">
        <f>VLOOKUP(D706,'2020'!$A$16:$G$150,3,FALSE)</f>
        <v>Williner Anton</v>
      </c>
      <c r="C706" s="931" t="str">
        <f>VLOOKUP(D706,'2020'!$A$16:$G$150,2,FALSE)</f>
        <v>Tigra</v>
      </c>
      <c r="D706" s="932">
        <v>96</v>
      </c>
      <c r="E706" s="932">
        <v>70</v>
      </c>
      <c r="F706" s="931" t="str">
        <f>VLOOKUP(E706,'2020'!$A$16:$G$150,2,FALSE)</f>
        <v>Tokio</v>
      </c>
      <c r="G706" s="931" t="str">
        <f>VLOOKUP(E706,'2020'!$A$16:$G$150,3,FALSE)</f>
        <v>Jäger Carlo</v>
      </c>
    </row>
    <row r="707" spans="1:7">
      <c r="A707" s="930">
        <v>44024</v>
      </c>
      <c r="B707" s="931" t="str">
        <f>VLOOKUP(D707,'2020'!$A$16:$G$150,3,FALSE)</f>
        <v>Fux W., J., + Wyer Piet</v>
      </c>
      <c r="C707" s="931" t="str">
        <f>VLOOKUP(D707,'2020'!$A$16:$G$150,2,FALSE)</f>
        <v>Calmy</v>
      </c>
      <c r="D707" s="932">
        <v>36</v>
      </c>
      <c r="E707" s="932">
        <v>17</v>
      </c>
      <c r="F707" s="931" t="str">
        <f>VLOOKUP(E707,'2020'!$A$16:$G$150,2,FALSE)</f>
        <v>Coquette</v>
      </c>
      <c r="G707" s="931" t="str">
        <f>VLOOKUP(E707,'2020'!$A$16:$G$150,3,FALSE)</f>
        <v>Bregy Ralf + Adolf</v>
      </c>
    </row>
    <row r="708" spans="1:7">
      <c r="A708" s="930">
        <v>44024</v>
      </c>
      <c r="B708" s="931" t="str">
        <f>VLOOKUP(D708,'2020'!$A$16:$G$150,3,FALSE)</f>
        <v xml:space="preserve">Stallung Passeraub </v>
      </c>
      <c r="C708" s="931" t="str">
        <f>VLOOKUP(D708,'2020'!$A$16:$G$150,2,FALSE)</f>
        <v>Bonita</v>
      </c>
      <c r="D708" s="932">
        <v>82</v>
      </c>
      <c r="E708" s="932">
        <v>30</v>
      </c>
      <c r="F708" s="931" t="str">
        <f>VLOOKUP(E708,'2020'!$A$16:$G$150,2,FALSE)</f>
        <v>Bulle</v>
      </c>
      <c r="G708" s="931" t="str">
        <f>VLOOKUP(E708,'2020'!$A$16:$G$150,3,FALSE)</f>
        <v>Fam. Leiggener</v>
      </c>
    </row>
    <row r="709" spans="1:7">
      <c r="A709" s="930">
        <v>44024</v>
      </c>
      <c r="B709" s="931" t="str">
        <f>VLOOKUP(D709,'2020'!$A$16:$G$150,3,FALSE)</f>
        <v>Stallung Passeraub</v>
      </c>
      <c r="C709" s="931" t="str">
        <f>VLOOKUP(D709,'2020'!$A$16:$G$150,2,FALSE)</f>
        <v>Bobino</v>
      </c>
      <c r="D709" s="932">
        <v>85</v>
      </c>
      <c r="E709" s="932">
        <v>4</v>
      </c>
      <c r="F709" s="931" t="str">
        <f>VLOOKUP(E709,'2020'!$A$16:$G$150,2,FALSE)</f>
        <v>Vampir</v>
      </c>
      <c r="G709" s="931" t="str">
        <f>VLOOKUP(E709,'2020'!$A$16:$G$150,3,FALSE)</f>
        <v>Bayard Medard + Gustav</v>
      </c>
    </row>
    <row r="710" spans="1:7">
      <c r="A710" s="930">
        <v>44024</v>
      </c>
      <c r="B710" s="931" t="str">
        <f>VLOOKUP(D710,'2020'!$A$16:$G$150,3,FALSE)</f>
        <v>Fux W., J., + Wyer Piet</v>
      </c>
      <c r="C710" s="931" t="str">
        <f>VLOOKUP(D710,'2020'!$A$16:$G$150,2,FALSE)</f>
        <v>Souris</v>
      </c>
      <c r="D710" s="932">
        <v>34</v>
      </c>
      <c r="E710" s="932">
        <v>60</v>
      </c>
      <c r="F710" s="931" t="str">
        <f>VLOOKUP(E710,'2020'!$A$16:$G$150,2,FALSE)</f>
        <v>Bayonne</v>
      </c>
      <c r="G710" s="931" t="str">
        <f>VLOOKUP(E710,'2020'!$A$16:$G$150,3,FALSE)</f>
        <v>Jäger Carlo</v>
      </c>
    </row>
    <row r="711" spans="1:7">
      <c r="A711" s="930">
        <v>44024</v>
      </c>
      <c r="B711" s="931" t="str">
        <f>VLOOKUP(D711,'2020'!$A$16:$G$150,3,FALSE)</f>
        <v>Zumofen / Gattlen</v>
      </c>
      <c r="C711" s="931" t="str">
        <f>VLOOKUP(D711,'2020'!$A$16:$G$150,2,FALSE)</f>
        <v>Fayola</v>
      </c>
      <c r="D711" s="932">
        <v>119</v>
      </c>
      <c r="E711" s="932">
        <v>81</v>
      </c>
      <c r="F711" s="931" t="str">
        <f>VLOOKUP(E711,'2020'!$A$16:$G$150,2,FALSE)</f>
        <v>Medusa</v>
      </c>
      <c r="G711" s="931" t="str">
        <f>VLOOKUP(E711,'2020'!$A$16:$G$150,3,FALSE)</f>
        <v xml:space="preserve">Stallung Passeraub </v>
      </c>
    </row>
    <row r="712" spans="1:7">
      <c r="A712" s="930">
        <v>44024</v>
      </c>
      <c r="B712" s="931" t="str">
        <f>VLOOKUP(D712,'2020'!$A$16:$G$150,3,FALSE)</f>
        <v>Jäger Carlo</v>
      </c>
      <c r="C712" s="931" t="str">
        <f>VLOOKUP(D712,'2020'!$A$16:$G$150,2,FALSE)</f>
        <v>Bataille</v>
      </c>
      <c r="D712" s="932">
        <v>58</v>
      </c>
      <c r="E712" s="932">
        <v>114</v>
      </c>
      <c r="F712" s="931" t="str">
        <f>VLOOKUP(E712,'2020'!$A$16:$G$150,2,FALSE)</f>
        <v>Maya</v>
      </c>
      <c r="G712" s="931" t="str">
        <f>VLOOKUP(E712,'2020'!$A$16:$G$150,3,FALSE)</f>
        <v>Zumofen / Gattlen</v>
      </c>
    </row>
    <row r="713" spans="1:7">
      <c r="A713" s="930">
        <v>44024</v>
      </c>
      <c r="B713" s="931" t="str">
        <f>VLOOKUP(D713,'2020'!$A$16:$G$150,3,FALSE)</f>
        <v>Zumofen / Gattlen</v>
      </c>
      <c r="C713" s="931" t="str">
        <f>VLOOKUP(D713,'2020'!$A$16:$G$150,2,FALSE)</f>
        <v>Pepitta</v>
      </c>
      <c r="D713" s="932">
        <v>115</v>
      </c>
      <c r="E713" s="932">
        <v>1</v>
      </c>
      <c r="F713" s="931" t="str">
        <f>VLOOKUP(E713,'2020'!$A$16:$G$150,2,FALSE)</f>
        <v>Diabolo</v>
      </c>
      <c r="G713" s="931" t="str">
        <f>VLOOKUP(E713,'2020'!$A$16:$G$150,3,FALSE)</f>
        <v>Bayard Medard + Gustav</v>
      </c>
    </row>
    <row r="714" spans="1:7">
      <c r="A714" s="930">
        <v>44024</v>
      </c>
      <c r="B714" s="931" t="str">
        <f>VLOOKUP(D714,'2020'!$A$16:$G$150,3,FALSE)</f>
        <v>Gebr. Jäger</v>
      </c>
      <c r="C714" s="931" t="str">
        <f>VLOOKUP(D714,'2020'!$A$16:$G$150,2,FALSE)</f>
        <v>Lorens</v>
      </c>
      <c r="D714" s="932">
        <v>46</v>
      </c>
      <c r="E714" s="932">
        <v>38</v>
      </c>
      <c r="F714" s="931" t="str">
        <f>VLOOKUP(E714,'2020'!$A$16:$G$150,2,FALSE)</f>
        <v>Bresil</v>
      </c>
      <c r="G714" s="931" t="str">
        <f>VLOOKUP(E714,'2020'!$A$16:$G$150,3,FALSE)</f>
        <v>Fux W., J., + Wyer Piet</v>
      </c>
    </row>
    <row r="715" spans="1:7">
      <c r="A715" s="930">
        <v>44024</v>
      </c>
      <c r="B715" s="931" t="str">
        <f>VLOOKUP(D715,'2020'!$A$16:$G$150,3,FALSE)</f>
        <v>Zumofen / Gattlen</v>
      </c>
      <c r="C715" s="931" t="str">
        <f>VLOOKUP(D715,'2020'!$A$16:$G$150,2,FALSE)</f>
        <v>Xena</v>
      </c>
      <c r="D715" s="932">
        <v>110</v>
      </c>
      <c r="E715" s="932">
        <v>12</v>
      </c>
      <c r="F715" s="931" t="str">
        <f>VLOOKUP(E715,'2020'!$A$16:$G$150,2,FALSE)</f>
        <v>Milow</v>
      </c>
      <c r="G715" s="931" t="str">
        <f>VLOOKUP(E715,'2020'!$A$16:$G$150,3,FALSE)</f>
        <v>Bregy Silvan + Patrick</v>
      </c>
    </row>
    <row r="716" spans="1:7">
      <c r="A716" s="930">
        <v>44024</v>
      </c>
      <c r="B716" s="931" t="str">
        <f>VLOOKUP(D716,'2020'!$A$16:$G$150,3,FALSE)</f>
        <v>Stallung zum Stäg</v>
      </c>
      <c r="C716" s="931" t="str">
        <f>VLOOKUP(D716,'2020'!$A$16:$G$150,2,FALSE)</f>
        <v>Babylon</v>
      </c>
      <c r="D716" s="932">
        <v>86</v>
      </c>
      <c r="E716" s="932">
        <v>6</v>
      </c>
      <c r="F716" s="931" t="str">
        <f>VLOOKUP(E716,'2020'!$A$16:$G$150,2,FALSE)</f>
        <v>Venus</v>
      </c>
      <c r="G716" s="931" t="str">
        <f>VLOOKUP(E716,'2020'!$A$16:$G$150,3,FALSE)</f>
        <v>Bayard Medard + Gustav</v>
      </c>
    </row>
    <row r="717" spans="1:7">
      <c r="A717" s="930">
        <v>44024</v>
      </c>
      <c r="B717" s="931" t="str">
        <f>VLOOKUP(D717,'2020'!$A$16:$G$150,3,FALSE)</f>
        <v>Jäger Carlo</v>
      </c>
      <c r="C717" s="931" t="str">
        <f>VLOOKUP(D717,'2020'!$A$16:$G$150,2,FALSE)</f>
        <v>Bataille</v>
      </c>
      <c r="D717" s="932">
        <v>58</v>
      </c>
      <c r="E717" s="932">
        <v>48</v>
      </c>
      <c r="F717" s="931" t="str">
        <f>VLOOKUP(E717,'2020'!$A$16:$G$150,2,FALSE)</f>
        <v>Simba</v>
      </c>
      <c r="G717" s="931" t="str">
        <f>VLOOKUP(E717,'2020'!$A$16:$G$150,3,FALSE)</f>
        <v>Gebr. Jäger</v>
      </c>
    </row>
    <row r="718" spans="1:7">
      <c r="A718" s="930">
        <v>44024</v>
      </c>
      <c r="B718" s="931" t="str">
        <f>VLOOKUP(D718,'2020'!$A$16:$G$150,3,FALSE)</f>
        <v>Jäger Carlo</v>
      </c>
      <c r="C718" s="931" t="str">
        <f>VLOOKUP(D718,'2020'!$A$16:$G$150,2,FALSE)</f>
        <v>Micabol</v>
      </c>
      <c r="D718" s="932">
        <v>67</v>
      </c>
      <c r="E718" s="932">
        <v>14</v>
      </c>
      <c r="F718" s="931" t="str">
        <f>VLOOKUP(E718,'2020'!$A$16:$G$150,2,FALSE)</f>
        <v>Canabis</v>
      </c>
      <c r="G718" s="931" t="str">
        <f>VLOOKUP(E718,'2020'!$A$16:$G$150,3,FALSE)</f>
        <v>Bregy Ralf + Adolf</v>
      </c>
    </row>
    <row r="719" spans="1:7">
      <c r="A719" s="930">
        <v>44024</v>
      </c>
      <c r="B719" s="931" t="str">
        <f>VLOOKUP(D719,'2020'!$A$16:$G$150,3,FALSE)</f>
        <v>Gebr. Jäger</v>
      </c>
      <c r="C719" s="931" t="str">
        <f>VLOOKUP(D719,'2020'!$A$16:$G$150,2,FALSE)</f>
        <v>Tiara</v>
      </c>
      <c r="D719" s="932">
        <v>47</v>
      </c>
      <c r="E719" s="932">
        <v>11</v>
      </c>
      <c r="F719" s="931" t="str">
        <f>VLOOKUP(E719,'2020'!$A$16:$G$150,2,FALSE)</f>
        <v>Carcas</v>
      </c>
      <c r="G719" s="931" t="str">
        <f>VLOOKUP(E719,'2020'!$A$16:$G$150,3,FALSE)</f>
        <v>Bregy Ralf + Adolf</v>
      </c>
    </row>
    <row r="720" spans="1:7">
      <c r="A720" s="930">
        <v>44024</v>
      </c>
      <c r="B720" s="931" t="str">
        <f>VLOOKUP(D720,'2020'!$A$16:$G$150,3,FALSE)</f>
        <v>Wyssen Diego u. Madlen</v>
      </c>
      <c r="C720" s="931" t="str">
        <f>VLOOKUP(D720,'2020'!$A$16:$G$150,2,FALSE)</f>
        <v>Xhyla</v>
      </c>
      <c r="D720" s="932">
        <v>105</v>
      </c>
      <c r="E720" s="932">
        <v>70</v>
      </c>
      <c r="F720" s="931" t="str">
        <f>VLOOKUP(E720,'2020'!$A$16:$G$150,2,FALSE)</f>
        <v>Tokio</v>
      </c>
      <c r="G720" s="931" t="str">
        <f>VLOOKUP(E720,'2020'!$A$16:$G$150,3,FALSE)</f>
        <v>Jäger Carlo</v>
      </c>
    </row>
    <row r="721" spans="1:7">
      <c r="A721" s="930">
        <v>44024</v>
      </c>
      <c r="B721" s="931" t="str">
        <f>VLOOKUP(D721,'2020'!$A$16:$G$150,3,FALSE)</f>
        <v>Stallung Passeraub</v>
      </c>
      <c r="C721" s="931" t="str">
        <f>VLOOKUP(D721,'2020'!$A$16:$G$150,2,FALSE)</f>
        <v>Ballerine</v>
      </c>
      <c r="D721" s="932">
        <v>78</v>
      </c>
      <c r="E721" s="932">
        <v>70</v>
      </c>
      <c r="F721" s="931" t="str">
        <f>VLOOKUP(E721,'2020'!$A$16:$G$150,2,FALSE)</f>
        <v>Tokio</v>
      </c>
      <c r="G721" s="931" t="str">
        <f>VLOOKUP(E721,'2020'!$A$16:$G$150,3,FALSE)</f>
        <v>Jäger Carlo</v>
      </c>
    </row>
    <row r="722" spans="1:7">
      <c r="A722" s="930">
        <v>44024</v>
      </c>
      <c r="B722" s="931" t="str">
        <f>VLOOKUP(D722,'2020'!$A$16:$G$150,3,FALSE)</f>
        <v>Zumofen / Gattlen</v>
      </c>
      <c r="C722" s="931" t="str">
        <f>VLOOKUP(D722,'2020'!$A$16:$G$150,2,FALSE)</f>
        <v>Rena</v>
      </c>
      <c r="D722" s="932">
        <v>109</v>
      </c>
      <c r="E722" s="932">
        <v>1</v>
      </c>
      <c r="F722" s="931" t="str">
        <f>VLOOKUP(E722,'2020'!$A$16:$G$150,2,FALSE)</f>
        <v>Diabolo</v>
      </c>
      <c r="G722" s="931" t="str">
        <f>VLOOKUP(E722,'2020'!$A$16:$G$150,3,FALSE)</f>
        <v>Bayard Medard + Gustav</v>
      </c>
    </row>
    <row r="723" spans="1:7">
      <c r="A723" s="930">
        <v>44024</v>
      </c>
      <c r="B723" s="931" t="str">
        <f>VLOOKUP(D723,'2020'!$A$16:$G$150,3,FALSE)</f>
        <v>Zumofen / Gattlen</v>
      </c>
      <c r="C723" s="931" t="str">
        <f>VLOOKUP(D723,'2020'!$A$16:$G$150,2,FALSE)</f>
        <v>Pepitta</v>
      </c>
      <c r="D723" s="932">
        <v>115</v>
      </c>
      <c r="E723" s="932">
        <v>15</v>
      </c>
      <c r="F723" s="931" t="str">
        <f>VLOOKUP(E723,'2020'!$A$16:$G$150,2,FALSE)</f>
        <v>Cashida</v>
      </c>
      <c r="G723" s="931" t="str">
        <f>VLOOKUP(E723,'2020'!$A$16:$G$150,3,FALSE)</f>
        <v>Bregy Ralf + Adolf</v>
      </c>
    </row>
    <row r="724" spans="1:7">
      <c r="A724" s="930">
        <v>44024</v>
      </c>
      <c r="B724" s="931" t="str">
        <f>VLOOKUP(D724,'2020'!$A$16:$G$150,3,FALSE)</f>
        <v>Williner Anton</v>
      </c>
      <c r="C724" s="931" t="str">
        <f>VLOOKUP(D724,'2020'!$A$16:$G$150,2,FALSE)</f>
        <v>Colonell</v>
      </c>
      <c r="D724" s="932">
        <v>98</v>
      </c>
      <c r="E724" s="932">
        <v>16</v>
      </c>
      <c r="F724" s="931" t="str">
        <f>VLOOKUP(E724,'2020'!$A$16:$G$150,2,FALSE)</f>
        <v>Flacabre</v>
      </c>
      <c r="G724" s="931" t="str">
        <f>VLOOKUP(E724,'2020'!$A$16:$G$150,3,FALSE)</f>
        <v>Bregy Ralf + Adolf</v>
      </c>
    </row>
    <row r="725" spans="1:7">
      <c r="A725" s="930">
        <v>44024</v>
      </c>
      <c r="B725" s="931" t="str">
        <f>VLOOKUP(D725,'2020'!$A$16:$G$150,3,FALSE)</f>
        <v>Zumofen / Gattlen</v>
      </c>
      <c r="C725" s="931" t="str">
        <f>VLOOKUP(D725,'2020'!$A$16:$G$150,2,FALSE)</f>
        <v>Xena</v>
      </c>
      <c r="D725" s="932">
        <v>110</v>
      </c>
      <c r="E725" s="932">
        <v>12</v>
      </c>
      <c r="F725" s="931" t="str">
        <f>VLOOKUP(E725,'2020'!$A$16:$G$150,2,FALSE)</f>
        <v>Milow</v>
      </c>
      <c r="G725" s="931" t="str">
        <f>VLOOKUP(E725,'2020'!$A$16:$G$150,3,FALSE)</f>
        <v>Bregy Silvan + Patrick</v>
      </c>
    </row>
    <row r="726" spans="1:7">
      <c r="A726" s="930">
        <v>44024</v>
      </c>
      <c r="B726" s="931" t="str">
        <f>VLOOKUP(D726,'2020'!$A$16:$G$150,3,FALSE)</f>
        <v xml:space="preserve">Stallung Passeraub </v>
      </c>
      <c r="C726" s="931" t="str">
        <f>VLOOKUP(D726,'2020'!$A$16:$G$150,2,FALSE)</f>
        <v>Bonita</v>
      </c>
      <c r="D726" s="932">
        <v>82</v>
      </c>
      <c r="E726" s="932">
        <v>113</v>
      </c>
      <c r="F726" s="931" t="str">
        <f>VLOOKUP(E726,'2020'!$A$16:$G$150,2,FALSE)</f>
        <v>Vanda</v>
      </c>
      <c r="G726" s="931" t="str">
        <f>VLOOKUP(E726,'2020'!$A$16:$G$150,3,FALSE)</f>
        <v>Zumofen / Gattlen</v>
      </c>
    </row>
    <row r="727" spans="1:7">
      <c r="A727" s="933">
        <v>44023</v>
      </c>
      <c r="B727" s="934" t="str">
        <f>VLOOKUP(D727,'2020'!$A$16:$G$150,3,FALSE)</f>
        <v>Bregy Ralf + Adolf</v>
      </c>
      <c r="C727" s="934" t="str">
        <f>VLOOKUP(D727,'2020'!$A$16:$G$150,2,FALSE)</f>
        <v>Flacabre</v>
      </c>
      <c r="D727" s="935">
        <v>16</v>
      </c>
      <c r="E727" s="935">
        <v>2</v>
      </c>
      <c r="F727" s="934" t="str">
        <f>VLOOKUP(E727,'2020'!$A$16:$G$150,2,FALSE)</f>
        <v>Fantastic</v>
      </c>
      <c r="G727" s="934" t="str">
        <f>VLOOKUP(E727,'2020'!$A$16:$G$150,3,FALSE)</f>
        <v>Bayard Medard + Gustav</v>
      </c>
    </row>
    <row r="728" spans="1:7">
      <c r="A728" s="933">
        <v>44023</v>
      </c>
      <c r="B728" s="934" t="str">
        <f>VLOOKUP(D728,'2020'!$A$16:$G$150,3,FALSE)</f>
        <v>Williner Anton</v>
      </c>
      <c r="C728" s="934" t="str">
        <f>VLOOKUP(D728,'2020'!$A$16:$G$150,2,FALSE)</f>
        <v>Colonell</v>
      </c>
      <c r="D728" s="935">
        <v>98</v>
      </c>
      <c r="E728" s="935">
        <v>11</v>
      </c>
      <c r="F728" s="934" t="str">
        <f>VLOOKUP(E728,'2020'!$A$16:$G$150,2,FALSE)</f>
        <v>Carcas</v>
      </c>
      <c r="G728" s="934" t="str">
        <f>VLOOKUP(E728,'2020'!$A$16:$G$150,3,FALSE)</f>
        <v>Bregy Ralf + Adolf</v>
      </c>
    </row>
    <row r="729" spans="1:7">
      <c r="A729" s="933">
        <v>44023</v>
      </c>
      <c r="B729" s="934" t="str">
        <f>VLOOKUP(D729,'2020'!$A$16:$G$150,3,FALSE)</f>
        <v>Jäger Carlo</v>
      </c>
      <c r="C729" s="934" t="str">
        <f>VLOOKUP(D729,'2020'!$A$16:$G$150,2,FALSE)</f>
        <v>Sera</v>
      </c>
      <c r="D729" s="935">
        <v>64</v>
      </c>
      <c r="E729" s="935">
        <v>4</v>
      </c>
      <c r="F729" s="934" t="str">
        <f>VLOOKUP(E729,'2020'!$A$16:$G$150,2,FALSE)</f>
        <v>Vampir</v>
      </c>
      <c r="G729" s="934" t="str">
        <f>VLOOKUP(E729,'2020'!$A$16:$G$150,3,FALSE)</f>
        <v>Bayard Medard + Gustav</v>
      </c>
    </row>
    <row r="730" spans="1:7">
      <c r="A730" s="933">
        <v>44023</v>
      </c>
      <c r="B730" s="934" t="str">
        <f>VLOOKUP(D730,'2020'!$A$16:$G$150,3,FALSE)</f>
        <v xml:space="preserve">Stallung Passeraub </v>
      </c>
      <c r="C730" s="934" t="str">
        <f>VLOOKUP(D730,'2020'!$A$16:$G$150,2,FALSE)</f>
        <v>Bonita</v>
      </c>
      <c r="D730" s="935">
        <v>82</v>
      </c>
      <c r="E730" s="935">
        <v>16</v>
      </c>
      <c r="F730" s="934" t="str">
        <f>VLOOKUP(E730,'2020'!$A$16:$G$150,2,FALSE)</f>
        <v>Flacabre</v>
      </c>
      <c r="G730" s="934" t="str">
        <f>VLOOKUP(E730,'2020'!$A$16:$G$150,3,FALSE)</f>
        <v>Bregy Ralf + Adolf</v>
      </c>
    </row>
    <row r="731" spans="1:7">
      <c r="A731" s="933">
        <v>44023</v>
      </c>
      <c r="B731" s="934" t="str">
        <f>VLOOKUP(D731,'2020'!$A$16:$G$150,3,FALSE)</f>
        <v>Zumofen / Gattlen</v>
      </c>
      <c r="C731" s="934" t="str">
        <f>VLOOKUP(D731,'2020'!$A$16:$G$150,2,FALSE)</f>
        <v>Fayola</v>
      </c>
      <c r="D731" s="935">
        <v>119</v>
      </c>
      <c r="E731" s="935">
        <v>57</v>
      </c>
      <c r="F731" s="934" t="str">
        <f>VLOOKUP(E731,'2020'!$A$16:$G$150,2,FALSE)</f>
        <v>Promise</v>
      </c>
      <c r="G731" s="934" t="str">
        <f>VLOOKUP(E731,'2020'!$A$16:$G$150,3,FALSE)</f>
        <v>Jäger Carlo</v>
      </c>
    </row>
    <row r="732" spans="1:7">
      <c r="A732" s="933">
        <v>44023</v>
      </c>
      <c r="B732" s="934" t="str">
        <f>VLOOKUP(D732,'2020'!$A$16:$G$150,3,FALSE)</f>
        <v>Bregy Uli + Pascal</v>
      </c>
      <c r="C732" s="934" t="str">
        <f>VLOOKUP(D732,'2020'!$A$16:$G$150,2,FALSE)</f>
        <v>Xaphir</v>
      </c>
      <c r="D732" s="935">
        <v>22</v>
      </c>
      <c r="E732" s="935">
        <v>17</v>
      </c>
      <c r="F732" s="934" t="str">
        <f>VLOOKUP(E732,'2020'!$A$16:$G$150,2,FALSE)</f>
        <v>Coquette</v>
      </c>
      <c r="G732" s="934" t="str">
        <f>VLOOKUP(E732,'2020'!$A$16:$G$150,3,FALSE)</f>
        <v>Bregy Ralf + Adolf</v>
      </c>
    </row>
    <row r="733" spans="1:7">
      <c r="A733" s="933">
        <v>44023</v>
      </c>
      <c r="B733" s="934" t="str">
        <f>VLOOKUP(D733,'2020'!$A$16:$G$150,3,FALSE)</f>
        <v>Bregy Ralf + Adolf</v>
      </c>
      <c r="C733" s="934" t="str">
        <f>VLOOKUP(D733,'2020'!$A$16:$G$150,2,FALSE)</f>
        <v>Canabis</v>
      </c>
      <c r="D733" s="935">
        <v>14</v>
      </c>
      <c r="E733" s="935">
        <v>103</v>
      </c>
      <c r="F733" s="934" t="str">
        <f>VLOOKUP(E733,'2020'!$A$16:$G$150,2,FALSE)</f>
        <v>Roxana</v>
      </c>
      <c r="G733" s="934" t="str">
        <f>VLOOKUP(E733,'2020'!$A$16:$G$150,3,FALSE)</f>
        <v>Wyssen Diego u. Madlen</v>
      </c>
    </row>
    <row r="734" spans="1:7">
      <c r="A734" s="933">
        <v>44023</v>
      </c>
      <c r="B734" s="934" t="str">
        <f>VLOOKUP(D734,'2020'!$A$16:$G$150,3,FALSE)</f>
        <v>Gebr. Jäger</v>
      </c>
      <c r="C734" s="934" t="str">
        <f>VLOOKUP(D734,'2020'!$A$16:$G$150,2,FALSE)</f>
        <v>Dorina</v>
      </c>
      <c r="D734" s="935">
        <v>44</v>
      </c>
      <c r="E734" s="935">
        <v>3</v>
      </c>
      <c r="F734" s="934" t="str">
        <f>VLOOKUP(E734,'2020'!$A$16:$G$150,2,FALSE)</f>
        <v>Priska</v>
      </c>
      <c r="G734" s="934" t="str">
        <f>VLOOKUP(E734,'2020'!$A$16:$G$150,3,FALSE)</f>
        <v>Bayard Medard + Gustav</v>
      </c>
    </row>
    <row r="735" spans="1:7">
      <c r="A735" s="933">
        <v>44023</v>
      </c>
      <c r="B735" s="934" t="str">
        <f>VLOOKUP(D735,'2020'!$A$16:$G$150,3,FALSE)</f>
        <v>Jäger Carlo</v>
      </c>
      <c r="C735" s="934" t="str">
        <f>VLOOKUP(D735,'2020'!$A$16:$G$150,2,FALSE)</f>
        <v>Candice</v>
      </c>
      <c r="D735" s="935">
        <v>62</v>
      </c>
      <c r="E735" s="935">
        <v>14</v>
      </c>
      <c r="F735" s="934" t="str">
        <f>VLOOKUP(E735,'2020'!$A$16:$G$150,2,FALSE)</f>
        <v>Canabis</v>
      </c>
      <c r="G735" s="934" t="str">
        <f>VLOOKUP(E735,'2020'!$A$16:$G$150,3,FALSE)</f>
        <v>Bregy Ralf + Adolf</v>
      </c>
    </row>
    <row r="736" spans="1:7">
      <c r="A736" s="930">
        <v>44022</v>
      </c>
      <c r="B736" s="931" t="str">
        <f>VLOOKUP(D736,'2020'!$A$16:$G$150,3,FALSE)</f>
        <v>Williner Anton</v>
      </c>
      <c r="C736" s="931" t="str">
        <f>VLOOKUP(D736,'2020'!$A$16:$G$150,2,FALSE)</f>
        <v>Tira</v>
      </c>
      <c r="D736" s="932">
        <v>100</v>
      </c>
      <c r="E736" s="932">
        <v>71</v>
      </c>
      <c r="F736" s="931" t="str">
        <f>VLOOKUP(E736,'2020'!$A$16:$G$150,2,FALSE)</f>
        <v>Baghira</v>
      </c>
      <c r="G736" s="931" t="str">
        <f>VLOOKUP(E736,'2020'!$A$16:$G$150,3,FALSE)</f>
        <v>Mathieu Leander + S.</v>
      </c>
    </row>
    <row r="737" spans="1:7">
      <c r="A737" s="930">
        <v>44022</v>
      </c>
      <c r="B737" s="931" t="str">
        <f>VLOOKUP(D737,'2020'!$A$16:$G$150,3,FALSE)</f>
        <v>Bregy Uli + Pascal</v>
      </c>
      <c r="C737" s="931" t="str">
        <f>VLOOKUP(D737,'2020'!$A$16:$G$150,2,FALSE)</f>
        <v>Pandora</v>
      </c>
      <c r="D737" s="932">
        <v>23</v>
      </c>
      <c r="E737" s="932">
        <v>115</v>
      </c>
      <c r="F737" s="931" t="str">
        <f>VLOOKUP(E737,'2020'!$A$16:$G$150,2,FALSE)</f>
        <v>Pepitta</v>
      </c>
      <c r="G737" s="931" t="str">
        <f>VLOOKUP(E737,'2020'!$A$16:$G$150,3,FALSE)</f>
        <v>Zumofen / Gattlen</v>
      </c>
    </row>
    <row r="738" spans="1:7">
      <c r="A738" s="930">
        <v>44022</v>
      </c>
      <c r="B738" s="931" t="str">
        <f>VLOOKUP(D738,'2020'!$A$16:$G$150,3,FALSE)</f>
        <v>Gebr. Jäger</v>
      </c>
      <c r="C738" s="931" t="str">
        <f>VLOOKUP(D738,'2020'!$A$16:$G$150,2,FALSE)</f>
        <v>Simba</v>
      </c>
      <c r="D738" s="932">
        <v>48</v>
      </c>
      <c r="E738" s="932">
        <v>35</v>
      </c>
      <c r="F738" s="931" t="str">
        <f>VLOOKUP(E738,'2020'!$A$16:$G$150,2,FALSE)</f>
        <v>Valaisanne</v>
      </c>
      <c r="G738" s="931" t="str">
        <f>VLOOKUP(E738,'2020'!$A$16:$G$150,3,FALSE)</f>
        <v>Fux W., J., + Wyer Piet</v>
      </c>
    </row>
    <row r="739" spans="1:7">
      <c r="A739" s="930">
        <v>44022</v>
      </c>
      <c r="B739" s="931" t="str">
        <f>VLOOKUP(D739,'2020'!$A$16:$G$150,3,FALSE)</f>
        <v>Bregy Ralf + Adolf</v>
      </c>
      <c r="C739" s="931" t="str">
        <f>VLOOKUP(D739,'2020'!$A$16:$G$150,2,FALSE)</f>
        <v>Canabis</v>
      </c>
      <c r="D739" s="932">
        <v>14</v>
      </c>
      <c r="E739" s="932">
        <v>67</v>
      </c>
      <c r="F739" s="931" t="str">
        <f>VLOOKUP(E739,'2020'!$A$16:$G$150,2,FALSE)</f>
        <v>Micabol</v>
      </c>
      <c r="G739" s="931" t="str">
        <f>VLOOKUP(E739,'2020'!$A$16:$G$150,3,FALSE)</f>
        <v>Jäger Carlo</v>
      </c>
    </row>
    <row r="740" spans="1:7">
      <c r="A740" s="930">
        <v>44022</v>
      </c>
      <c r="B740" s="931" t="str">
        <f>VLOOKUP(D740,'2020'!$A$16:$G$150,3,FALSE)</f>
        <v>Fam. Leiggener</v>
      </c>
      <c r="C740" s="931" t="str">
        <f>VLOOKUP(D740,'2020'!$A$16:$G$150,2,FALSE)</f>
        <v>Baron</v>
      </c>
      <c r="D740" s="932">
        <v>31</v>
      </c>
      <c r="E740" s="932">
        <v>79</v>
      </c>
      <c r="F740" s="931" t="str">
        <f>VLOOKUP(E740,'2020'!$A$16:$G$150,2,FALSE)</f>
        <v>Marla</v>
      </c>
      <c r="G740" s="931" t="str">
        <f>VLOOKUP(E740,'2020'!$A$16:$G$150,3,FALSE)</f>
        <v xml:space="preserve">Stallung Passeraub </v>
      </c>
    </row>
    <row r="741" spans="1:7">
      <c r="A741" s="930">
        <v>44022</v>
      </c>
      <c r="B741" s="931" t="str">
        <f>VLOOKUP(D741,'2020'!$A$16:$G$150,3,FALSE)</f>
        <v>Hischier Pius</v>
      </c>
      <c r="C741" s="931" t="str">
        <f>VLOOKUP(D741,'2020'!$A$16:$G$150,2,FALSE)</f>
        <v>Shakira</v>
      </c>
      <c r="D741" s="932">
        <v>56</v>
      </c>
      <c r="E741" s="932">
        <v>14</v>
      </c>
      <c r="F741" s="931" t="str">
        <f>VLOOKUP(E741,'2020'!$A$16:$G$150,2,FALSE)</f>
        <v>Canabis</v>
      </c>
      <c r="G741" s="931" t="str">
        <f>VLOOKUP(E741,'2020'!$A$16:$G$150,3,FALSE)</f>
        <v>Bregy Ralf + Adolf</v>
      </c>
    </row>
    <row r="742" spans="1:7">
      <c r="A742" s="930">
        <v>44022</v>
      </c>
      <c r="B742" s="931" t="str">
        <f>VLOOKUP(D742,'2020'!$A$16:$G$150,3,FALSE)</f>
        <v>Bregy Ralf + Adolf</v>
      </c>
      <c r="C742" s="931" t="str">
        <f>VLOOKUP(D742,'2020'!$A$16:$G$150,2,FALSE)</f>
        <v>Flacabre</v>
      </c>
      <c r="D742" s="932">
        <v>16</v>
      </c>
      <c r="E742" s="932">
        <v>88</v>
      </c>
      <c r="F742" s="931" t="str">
        <f>VLOOKUP(E742,'2020'!$A$16:$G$150,2,FALSE)</f>
        <v>Malice</v>
      </c>
      <c r="G742" s="931" t="str">
        <f>VLOOKUP(E742,'2020'!$A$16:$G$150,3,FALSE)</f>
        <v>Sewer R. + Thommen S.</v>
      </c>
    </row>
    <row r="743" spans="1:7">
      <c r="A743" s="933">
        <v>44021</v>
      </c>
      <c r="B743" s="934" t="str">
        <f>VLOOKUP(D743,'2020'!$A$16:$G$150,3,FALSE)</f>
        <v>Fam. Leiggener</v>
      </c>
      <c r="C743" s="934" t="str">
        <f>VLOOKUP(D743,'2020'!$A$16:$G$150,2,FALSE)</f>
        <v>Rebell</v>
      </c>
      <c r="D743" s="935">
        <v>29</v>
      </c>
      <c r="E743" s="935">
        <v>105</v>
      </c>
      <c r="F743" s="934" t="str">
        <f>VLOOKUP(E743,'2020'!$A$16:$G$150,2,FALSE)</f>
        <v>Xhyla</v>
      </c>
      <c r="G743" s="934" t="str">
        <f>VLOOKUP(E743,'2020'!$A$16:$G$150,3,FALSE)</f>
        <v>Wyssen Diego u. Madlen</v>
      </c>
    </row>
    <row r="744" spans="1:7">
      <c r="A744" s="933">
        <v>44021</v>
      </c>
      <c r="B744" s="934" t="str">
        <f>VLOOKUP(D744,'2020'!$A$16:$G$150,3,FALSE)</f>
        <v>Jäger Carlo</v>
      </c>
      <c r="C744" s="934" t="str">
        <f>VLOOKUP(D744,'2020'!$A$16:$G$150,2,FALSE)</f>
        <v>Megane</v>
      </c>
      <c r="D744" s="935">
        <v>65</v>
      </c>
      <c r="E744" s="935">
        <v>27</v>
      </c>
      <c r="F744" s="934" t="str">
        <f>VLOOKUP(E744,'2020'!$A$16:$G$150,2,FALSE)</f>
        <v>Murphy</v>
      </c>
      <c r="G744" s="934" t="str">
        <f>VLOOKUP(E744,'2020'!$A$16:$G$150,3,FALSE)</f>
        <v>Bregy Uli + Pascal</v>
      </c>
    </row>
    <row r="745" spans="1:7">
      <c r="A745" s="933">
        <v>44021</v>
      </c>
      <c r="B745" s="934" t="str">
        <f>VLOOKUP(D745,'2020'!$A$16:$G$150,3,FALSE)</f>
        <v>Fux W., J., + Wyer Piet</v>
      </c>
      <c r="C745" s="934" t="str">
        <f>VLOOKUP(D745,'2020'!$A$16:$G$150,2,FALSE)</f>
        <v>Bacardi</v>
      </c>
      <c r="D745" s="935">
        <v>39</v>
      </c>
      <c r="E745" s="935">
        <v>17</v>
      </c>
      <c r="F745" s="934" t="str">
        <f>VLOOKUP(E745,'2020'!$A$16:$G$150,2,FALSE)</f>
        <v>Coquette</v>
      </c>
      <c r="G745" s="934" t="str">
        <f>VLOOKUP(E745,'2020'!$A$16:$G$150,3,FALSE)</f>
        <v>Bregy Ralf + Adolf</v>
      </c>
    </row>
    <row r="746" spans="1:7">
      <c r="A746" s="933">
        <v>44021</v>
      </c>
      <c r="B746" s="934" t="str">
        <f>VLOOKUP(D746,'2020'!$A$16:$G$150,3,FALSE)</f>
        <v>Fux W., J., + Wyer Piet</v>
      </c>
      <c r="C746" s="934" t="str">
        <f>VLOOKUP(D746,'2020'!$A$16:$G$150,2,FALSE)</f>
        <v>Mystic</v>
      </c>
      <c r="D746" s="935">
        <v>41</v>
      </c>
      <c r="E746" s="935">
        <v>81</v>
      </c>
      <c r="F746" s="934" t="str">
        <f>VLOOKUP(E746,'2020'!$A$16:$G$150,2,FALSE)</f>
        <v>Medusa</v>
      </c>
      <c r="G746" s="934" t="str">
        <f>VLOOKUP(E746,'2020'!$A$16:$G$150,3,FALSE)</f>
        <v xml:space="preserve">Stallung Passeraub </v>
      </c>
    </row>
    <row r="747" spans="1:7">
      <c r="A747" s="933">
        <v>44021</v>
      </c>
      <c r="B747" s="934" t="str">
        <f>VLOOKUP(D747,'2020'!$A$16:$G$150,3,FALSE)</f>
        <v>Gebr. Jäger</v>
      </c>
      <c r="C747" s="934" t="str">
        <f>VLOOKUP(D747,'2020'!$A$16:$G$150,2,FALSE)</f>
        <v>Lorens</v>
      </c>
      <c r="D747" s="935">
        <v>46</v>
      </c>
      <c r="E747" s="935">
        <v>96</v>
      </c>
      <c r="F747" s="934" t="str">
        <f>VLOOKUP(E747,'2020'!$A$16:$G$150,2,FALSE)</f>
        <v>Tigra</v>
      </c>
      <c r="G747" s="934" t="str">
        <f>VLOOKUP(E747,'2020'!$A$16:$G$150,3,FALSE)</f>
        <v>Williner Anton</v>
      </c>
    </row>
    <row r="748" spans="1:7">
      <c r="A748" s="933">
        <v>44021</v>
      </c>
      <c r="B748" s="934" t="str">
        <f>VLOOKUP(D748,'2020'!$A$16:$G$150,3,FALSE)</f>
        <v>Bregy Silvan + Patrick</v>
      </c>
      <c r="C748" s="934" t="str">
        <f>VLOOKUP(D748,'2020'!$A$16:$G$150,2,FALSE)</f>
        <v>Milow</v>
      </c>
      <c r="D748" s="935">
        <v>12</v>
      </c>
      <c r="E748" s="935">
        <v>70</v>
      </c>
      <c r="F748" s="934" t="str">
        <f>VLOOKUP(E748,'2020'!$A$16:$G$150,2,FALSE)</f>
        <v>Tokio</v>
      </c>
      <c r="G748" s="934" t="str">
        <f>VLOOKUP(E748,'2020'!$A$16:$G$150,3,FALSE)</f>
        <v>Jäger Carlo</v>
      </c>
    </row>
    <row r="749" spans="1:7">
      <c r="A749" s="933">
        <v>44021</v>
      </c>
      <c r="B749" s="934" t="str">
        <f>VLOOKUP(D749,'2020'!$A$16:$G$150,3,FALSE)</f>
        <v>Zumofen / Gattlen</v>
      </c>
      <c r="C749" s="934" t="str">
        <f>VLOOKUP(D749,'2020'!$A$16:$G$150,2,FALSE)</f>
        <v>Rigolo</v>
      </c>
      <c r="D749" s="935">
        <v>117</v>
      </c>
      <c r="E749" s="935">
        <v>90</v>
      </c>
      <c r="F749" s="934" t="str">
        <f>VLOOKUP(E749,'2020'!$A$16:$G$150,2,FALSE)</f>
        <v>Biscot</v>
      </c>
      <c r="G749" s="934" t="str">
        <f>VLOOKUP(E749,'2020'!$A$16:$G$150,3,FALSE)</f>
        <v>Sewer R. + Thommen S.</v>
      </c>
    </row>
    <row r="750" spans="1:7">
      <c r="A750" s="933">
        <v>44021</v>
      </c>
      <c r="B750" s="934" t="str">
        <f>VLOOKUP(D750,'2020'!$A$16:$G$150,3,FALSE)</f>
        <v>Hutter Richard</v>
      </c>
      <c r="C750" s="934" t="str">
        <f>VLOOKUP(D750,'2020'!$A$16:$G$150,2,FALSE)</f>
        <v>Fägär</v>
      </c>
      <c r="D750" s="935">
        <v>84</v>
      </c>
      <c r="E750" s="935">
        <v>35</v>
      </c>
      <c r="F750" s="934" t="str">
        <f>VLOOKUP(E750,'2020'!$A$16:$G$150,2,FALSE)</f>
        <v>Valaisanne</v>
      </c>
      <c r="G750" s="934" t="str">
        <f>VLOOKUP(E750,'2020'!$A$16:$G$150,3,FALSE)</f>
        <v>Fux W., J., + Wyer Piet</v>
      </c>
    </row>
    <row r="751" spans="1:7">
      <c r="A751" s="930">
        <v>44020</v>
      </c>
      <c r="B751" s="931" t="str">
        <f>VLOOKUP(D751,'2020'!$A$16:$G$150,3,FALSE)</f>
        <v>Bregy Ralf + Adolf</v>
      </c>
      <c r="C751" s="931" t="str">
        <f>VLOOKUP(D751,'2020'!$A$16:$G$150,2,FALSE)</f>
        <v>Carcas</v>
      </c>
      <c r="D751" s="932">
        <v>11</v>
      </c>
      <c r="E751" s="932">
        <v>30</v>
      </c>
      <c r="F751" s="931" t="str">
        <f>VLOOKUP(E751,'2020'!$A$16:$G$150,2,FALSE)</f>
        <v>Bulle</v>
      </c>
      <c r="G751" s="931" t="str">
        <f>VLOOKUP(E751,'2020'!$A$16:$G$150,3,FALSE)</f>
        <v>Fam. Leiggener</v>
      </c>
    </row>
    <row r="752" spans="1:7">
      <c r="A752" s="930">
        <v>44020</v>
      </c>
      <c r="B752" s="931" t="str">
        <f>VLOOKUP(D752,'2020'!$A$16:$G$150,3,FALSE)</f>
        <v>Bayard Medard + Gustav</v>
      </c>
      <c r="C752" s="931" t="str">
        <f>VLOOKUP(D752,'2020'!$A$16:$G$150,2,FALSE)</f>
        <v>Pandera</v>
      </c>
      <c r="D752" s="932">
        <v>5</v>
      </c>
      <c r="E752" s="932">
        <v>47</v>
      </c>
      <c r="F752" s="931" t="str">
        <f>VLOOKUP(E752,'2020'!$A$16:$G$150,2,FALSE)</f>
        <v>Tiara</v>
      </c>
      <c r="G752" s="931" t="str">
        <f>VLOOKUP(E752,'2020'!$A$16:$G$150,3,FALSE)</f>
        <v>Gebr. Jäger</v>
      </c>
    </row>
    <row r="753" spans="1:7">
      <c r="A753" s="930">
        <v>44020</v>
      </c>
      <c r="B753" s="931" t="str">
        <f>VLOOKUP(D753,'2020'!$A$16:$G$150,3,FALSE)</f>
        <v>Jäger Carlo</v>
      </c>
      <c r="C753" s="931" t="str">
        <f>VLOOKUP(D753,'2020'!$A$16:$G$150,2,FALSE)</f>
        <v>Sera</v>
      </c>
      <c r="D753" s="932">
        <v>64</v>
      </c>
      <c r="E753" s="932">
        <v>114</v>
      </c>
      <c r="F753" s="931" t="str">
        <f>VLOOKUP(E753,'2020'!$A$16:$G$150,2,FALSE)</f>
        <v>Maya</v>
      </c>
      <c r="G753" s="931" t="str">
        <f>VLOOKUP(E753,'2020'!$A$16:$G$150,3,FALSE)</f>
        <v>Zumofen / Gattlen</v>
      </c>
    </row>
    <row r="754" spans="1:7">
      <c r="A754" s="930">
        <v>44020</v>
      </c>
      <c r="B754" s="931" t="str">
        <f>VLOOKUP(D754,'2020'!$A$16:$G$150,3,FALSE)</f>
        <v>Zumofen / Gattlen</v>
      </c>
      <c r="C754" s="931" t="str">
        <f>VLOOKUP(D754,'2020'!$A$16:$G$150,2,FALSE)</f>
        <v>Rambo</v>
      </c>
      <c r="D754" s="932">
        <v>106</v>
      </c>
      <c r="E754" s="932">
        <v>6</v>
      </c>
      <c r="F754" s="931" t="str">
        <f>VLOOKUP(E754,'2020'!$A$16:$G$150,2,FALSE)</f>
        <v>Venus</v>
      </c>
      <c r="G754" s="931" t="str">
        <f>VLOOKUP(E754,'2020'!$A$16:$G$150,3,FALSE)</f>
        <v>Bayard Medard + Gustav</v>
      </c>
    </row>
    <row r="755" spans="1:7">
      <c r="A755" s="930">
        <v>44020</v>
      </c>
      <c r="B755" s="931" t="str">
        <f>VLOOKUP(D755,'2020'!$A$16:$G$150,3,FALSE)</f>
        <v>Williner Anton</v>
      </c>
      <c r="C755" s="931" t="str">
        <f>VLOOKUP(D755,'2020'!$A$16:$G$150,2,FALSE)</f>
        <v>Tira</v>
      </c>
      <c r="D755" s="932">
        <v>100</v>
      </c>
      <c r="E755" s="932">
        <v>21</v>
      </c>
      <c r="F755" s="931" t="str">
        <f>VLOOKUP(E755,'2020'!$A$16:$G$150,2,FALSE)</f>
        <v>Bora</v>
      </c>
      <c r="G755" s="931" t="str">
        <f>VLOOKUP(E755,'2020'!$A$16:$G$150,3,FALSE)</f>
        <v>Bregy Uli + Pascal</v>
      </c>
    </row>
    <row r="756" spans="1:7">
      <c r="A756" s="930">
        <v>44020</v>
      </c>
      <c r="B756" s="931" t="str">
        <f>VLOOKUP(D756,'2020'!$A$16:$G$150,3,FALSE)</f>
        <v>Bregy Uli + Pascal</v>
      </c>
      <c r="C756" s="931" t="str">
        <f>VLOOKUP(D756,'2020'!$A$16:$G$150,2,FALSE)</f>
        <v>Bora</v>
      </c>
      <c r="D756" s="932">
        <v>21</v>
      </c>
      <c r="E756" s="932">
        <v>97</v>
      </c>
      <c r="F756" s="931" t="str">
        <f>VLOOKUP(E756,'2020'!$A$16:$G$150,2,FALSE)</f>
        <v>Vanessa</v>
      </c>
      <c r="G756" s="931" t="str">
        <f>VLOOKUP(E756,'2020'!$A$16:$G$150,3,FALSE)</f>
        <v>Williner Anton</v>
      </c>
    </row>
    <row r="757" spans="1:7">
      <c r="A757" s="930">
        <v>44020</v>
      </c>
      <c r="B757" s="931" t="str">
        <f>VLOOKUP(D757,'2020'!$A$16:$G$150,3,FALSE)</f>
        <v>Zumofen / Gattlen</v>
      </c>
      <c r="C757" s="931" t="str">
        <f>VLOOKUP(D757,'2020'!$A$16:$G$150,2,FALSE)</f>
        <v>Vidona</v>
      </c>
      <c r="D757" s="932">
        <v>111</v>
      </c>
      <c r="E757" s="932">
        <v>98</v>
      </c>
      <c r="F757" s="931" t="str">
        <f>VLOOKUP(E757,'2020'!$A$16:$G$150,2,FALSE)</f>
        <v>Colonell</v>
      </c>
      <c r="G757" s="931" t="str">
        <f>VLOOKUP(E757,'2020'!$A$16:$G$150,3,FALSE)</f>
        <v>Williner Anton</v>
      </c>
    </row>
    <row r="758" spans="1:7">
      <c r="A758" s="930">
        <v>44020</v>
      </c>
      <c r="B758" s="931" t="str">
        <f>VLOOKUP(D758,'2020'!$A$16:$G$150,3,FALSE)</f>
        <v>Fam. Leiggener</v>
      </c>
      <c r="C758" s="931" t="str">
        <f>VLOOKUP(D758,'2020'!$A$16:$G$150,2,FALSE)</f>
        <v>Bulle</v>
      </c>
      <c r="D758" s="932">
        <v>30</v>
      </c>
      <c r="E758" s="932">
        <v>24</v>
      </c>
      <c r="F758" s="931" t="str">
        <f>VLOOKUP(E758,'2020'!$A$16:$G$150,2,FALSE)</f>
        <v>Catalina</v>
      </c>
      <c r="G758" s="931" t="str">
        <f>VLOOKUP(E758,'2020'!$A$16:$G$150,3,FALSE)</f>
        <v>Bregy Uli + Pascal</v>
      </c>
    </row>
    <row r="759" spans="1:7">
      <c r="A759" s="930">
        <v>44020</v>
      </c>
      <c r="B759" s="931" t="str">
        <f>VLOOKUP(D759,'2020'!$A$16:$G$150,3,FALSE)</f>
        <v>Fux W., J., + Wyer Piet</v>
      </c>
      <c r="C759" s="931" t="str">
        <f>VLOOKUP(D759,'2020'!$A$16:$G$150,2,FALSE)</f>
        <v>Baquera</v>
      </c>
      <c r="D759" s="932">
        <v>33</v>
      </c>
      <c r="E759" s="932">
        <v>35</v>
      </c>
      <c r="F759" s="931" t="str">
        <f>VLOOKUP(E759,'2020'!$A$16:$G$150,2,FALSE)</f>
        <v>Valaisanne</v>
      </c>
      <c r="G759" s="931" t="str">
        <f>VLOOKUP(E759,'2020'!$A$16:$G$150,3,FALSE)</f>
        <v>Fux W., J., + Wyer Piet</v>
      </c>
    </row>
    <row r="760" spans="1:7">
      <c r="A760" s="930">
        <v>44020</v>
      </c>
      <c r="B760" s="931" t="str">
        <f>VLOOKUP(D760,'2020'!$A$16:$G$150,3,FALSE)</f>
        <v>Hutter Richard</v>
      </c>
      <c r="C760" s="931" t="str">
        <f>VLOOKUP(D760,'2020'!$A$16:$G$150,2,FALSE)</f>
        <v>Fägär</v>
      </c>
      <c r="D760" s="932">
        <v>84</v>
      </c>
      <c r="E760" s="932">
        <v>62</v>
      </c>
      <c r="F760" s="931" t="str">
        <f>VLOOKUP(E760,'2020'!$A$16:$G$150,2,FALSE)</f>
        <v>Candice</v>
      </c>
      <c r="G760" s="931" t="str">
        <f>VLOOKUP(E760,'2020'!$A$16:$G$150,3,FALSE)</f>
        <v>Jäger Carlo</v>
      </c>
    </row>
    <row r="761" spans="1:7">
      <c r="A761" s="930">
        <v>44020</v>
      </c>
      <c r="B761" s="931" t="str">
        <f>VLOOKUP(D761,'2020'!$A$16:$G$150,3,FALSE)</f>
        <v>Fux W., J., + Wyer Piet</v>
      </c>
      <c r="C761" s="931" t="str">
        <f>VLOOKUP(D761,'2020'!$A$16:$G$150,2,FALSE)</f>
        <v>Bacardi</v>
      </c>
      <c r="D761" s="932">
        <v>39</v>
      </c>
      <c r="E761" s="932">
        <v>118</v>
      </c>
      <c r="F761" s="931" t="str">
        <f>VLOOKUP(E761,'2020'!$A$16:$G$150,2,FALSE)</f>
        <v>Vesuv</v>
      </c>
      <c r="G761" s="931" t="str">
        <f>VLOOKUP(E761,'2020'!$A$16:$G$150,3,FALSE)</f>
        <v>Zumofen / Gattlen</v>
      </c>
    </row>
    <row r="762" spans="1:7">
      <c r="A762" s="933">
        <v>44019</v>
      </c>
      <c r="B762" s="934" t="str">
        <f>VLOOKUP(D762,'2020'!$A$16:$G$150,3,FALSE)</f>
        <v>Bregy Uli + Pascal</v>
      </c>
      <c r="C762" s="934" t="str">
        <f>VLOOKUP(D762,'2020'!$A$16:$G$150,2,FALSE)</f>
        <v>Murphy</v>
      </c>
      <c r="D762" s="935">
        <v>27</v>
      </c>
      <c r="E762" s="935">
        <v>77</v>
      </c>
      <c r="F762" s="934" t="str">
        <f>VLOOKUP(E762,'2020'!$A$16:$G$150,2,FALSE)</f>
        <v>Beres</v>
      </c>
      <c r="G762" s="934" t="str">
        <f>VLOOKUP(E762,'2020'!$A$16:$G$150,3,FALSE)</f>
        <v>Stallung Passeraub</v>
      </c>
    </row>
    <row r="763" spans="1:7">
      <c r="A763" s="933">
        <v>44019</v>
      </c>
      <c r="B763" s="934" t="str">
        <f>VLOOKUP(D763,'2020'!$A$16:$G$150,3,FALSE)</f>
        <v>Zumofen / Gattlen</v>
      </c>
      <c r="C763" s="934" t="str">
        <f>VLOOKUP(D763,'2020'!$A$16:$G$150,2,FALSE)</f>
        <v xml:space="preserve">Riva </v>
      </c>
      <c r="D763" s="935">
        <v>112</v>
      </c>
      <c r="E763" s="935">
        <v>6</v>
      </c>
      <c r="F763" s="934" t="str">
        <f>VLOOKUP(E763,'2020'!$A$16:$G$150,2,FALSE)</f>
        <v>Venus</v>
      </c>
      <c r="G763" s="934" t="str">
        <f>VLOOKUP(E763,'2020'!$A$16:$G$150,3,FALSE)</f>
        <v>Bayard Medard + Gustav</v>
      </c>
    </row>
    <row r="764" spans="1:7">
      <c r="A764" s="933">
        <v>44019</v>
      </c>
      <c r="B764" s="934" t="str">
        <f>VLOOKUP(D764,'2020'!$A$16:$G$150,3,FALSE)</f>
        <v>Jäger Carlo</v>
      </c>
      <c r="C764" s="934" t="str">
        <f>VLOOKUP(D764,'2020'!$A$16:$G$150,2,FALSE)</f>
        <v>Maila</v>
      </c>
      <c r="D764" s="935">
        <v>59</v>
      </c>
      <c r="E764" s="935">
        <v>78</v>
      </c>
      <c r="F764" s="934" t="str">
        <f>VLOOKUP(E764,'2020'!$A$16:$G$150,2,FALSE)</f>
        <v>Ballerine</v>
      </c>
      <c r="G764" s="934" t="str">
        <f>VLOOKUP(E764,'2020'!$A$16:$G$150,3,FALSE)</f>
        <v>Stallung Passeraub</v>
      </c>
    </row>
    <row r="765" spans="1:7">
      <c r="A765" s="930">
        <v>44018</v>
      </c>
      <c r="B765" s="931" t="str">
        <f>VLOOKUP(D765,'2020'!$A$16:$G$150,3,FALSE)</f>
        <v>Jäger Carlo</v>
      </c>
      <c r="C765" s="931" t="str">
        <f>VLOOKUP(D765,'2020'!$A$16:$G$150,2,FALSE)</f>
        <v>Tokio</v>
      </c>
      <c r="D765" s="932">
        <v>70</v>
      </c>
      <c r="E765" s="932">
        <v>65</v>
      </c>
      <c r="F765" s="931" t="str">
        <f>VLOOKUP(E765,'2020'!$A$16:$G$150,2,FALSE)</f>
        <v>Megane</v>
      </c>
      <c r="G765" s="931" t="str">
        <f>VLOOKUP(E765,'2020'!$A$16:$G$150,3,FALSE)</f>
        <v>Jäger Carlo</v>
      </c>
    </row>
    <row r="766" spans="1:7">
      <c r="A766" s="930">
        <v>44018</v>
      </c>
      <c r="B766" s="931" t="str">
        <f>VLOOKUP(D766,'2020'!$A$16:$G$150,3,FALSE)</f>
        <v>Bregy Uli + Pascal</v>
      </c>
      <c r="C766" s="931" t="str">
        <f>VLOOKUP(D766,'2020'!$A$16:$G$150,2,FALSE)</f>
        <v>Tiranie</v>
      </c>
      <c r="D766" s="932">
        <v>19</v>
      </c>
      <c r="E766" s="932">
        <v>101</v>
      </c>
      <c r="F766" s="931" t="str">
        <f>VLOOKUP(E766,'2020'!$A$16:$G$150,2,FALSE)</f>
        <v>Xandria</v>
      </c>
      <c r="G766" s="931" t="str">
        <f>VLOOKUP(E766,'2020'!$A$16:$G$150,3,FALSE)</f>
        <v>Wyssen Diego u. Madlen</v>
      </c>
    </row>
    <row r="767" spans="1:7">
      <c r="A767" s="930">
        <v>44018</v>
      </c>
      <c r="B767" s="931" t="str">
        <f>VLOOKUP(D767,'2020'!$A$16:$G$150,3,FALSE)</f>
        <v>Bayard Medard + Gustav</v>
      </c>
      <c r="C767" s="931" t="str">
        <f>VLOOKUP(D767,'2020'!$A$16:$G$150,2,FALSE)</f>
        <v>Fantastic</v>
      </c>
      <c r="D767" s="932">
        <v>2</v>
      </c>
      <c r="E767" s="932">
        <v>117</v>
      </c>
      <c r="F767" s="931" t="str">
        <f>VLOOKUP(E767,'2020'!$A$16:$G$150,2,FALSE)</f>
        <v>Rigolo</v>
      </c>
      <c r="G767" s="931" t="str">
        <f>VLOOKUP(E767,'2020'!$A$16:$G$150,3,FALSE)</f>
        <v>Zumofen / Gattlen</v>
      </c>
    </row>
    <row r="768" spans="1:7">
      <c r="A768" s="930">
        <v>44018</v>
      </c>
      <c r="B768" s="931" t="str">
        <f>VLOOKUP(D768,'2020'!$A$16:$G$150,3,FALSE)</f>
        <v>Fux W., J., + Wyer Piet</v>
      </c>
      <c r="C768" s="931" t="str">
        <f>VLOOKUP(D768,'2020'!$A$16:$G$150,2,FALSE)</f>
        <v>Bresil</v>
      </c>
      <c r="D768" s="932">
        <v>38</v>
      </c>
      <c r="E768" s="932">
        <v>75</v>
      </c>
      <c r="F768" s="931" t="str">
        <f>VLOOKUP(E768,'2020'!$A$16:$G$150,2,FALSE)</f>
        <v>Bonita</v>
      </c>
      <c r="G768" s="931" t="str">
        <f>VLOOKUP(E768,'2020'!$A$16:$G$150,3,FALSE)</f>
        <v>Mathieu Leander + S.</v>
      </c>
    </row>
    <row r="769" spans="1:7">
      <c r="A769" s="930">
        <v>44018</v>
      </c>
      <c r="B769" s="931" t="str">
        <f>VLOOKUP(D769,'2020'!$A$16:$G$150,3,FALSE)</f>
        <v>Sewer R. + Thommen S.</v>
      </c>
      <c r="C769" s="931" t="str">
        <f>VLOOKUP(D769,'2020'!$A$16:$G$150,2,FALSE)</f>
        <v>Biscot</v>
      </c>
      <c r="D769" s="932">
        <v>90</v>
      </c>
      <c r="E769" s="932">
        <v>58</v>
      </c>
      <c r="F769" s="931" t="str">
        <f>VLOOKUP(E769,'2020'!$A$16:$G$150,2,FALSE)</f>
        <v>Bataille</v>
      </c>
      <c r="G769" s="931" t="str">
        <f>VLOOKUP(E769,'2020'!$A$16:$G$150,3,FALSE)</f>
        <v>Jäger Carlo</v>
      </c>
    </row>
    <row r="770" spans="1:7">
      <c r="A770" s="930">
        <v>44018</v>
      </c>
      <c r="B770" s="931" t="str">
        <f>VLOOKUP(D770,'2020'!$A$16:$G$150,3,FALSE)</f>
        <v>Fam. Leiggener</v>
      </c>
      <c r="C770" s="931" t="str">
        <f>VLOOKUP(D770,'2020'!$A$16:$G$150,2,FALSE)</f>
        <v>Rebell</v>
      </c>
      <c r="D770" s="932">
        <v>29</v>
      </c>
      <c r="E770" s="932">
        <v>115</v>
      </c>
      <c r="F770" s="931" t="str">
        <f>VLOOKUP(E770,'2020'!$A$16:$G$150,2,FALSE)</f>
        <v>Pepitta</v>
      </c>
      <c r="G770" s="931" t="str">
        <f>VLOOKUP(E770,'2020'!$A$16:$G$150,3,FALSE)</f>
        <v>Zumofen / Gattlen</v>
      </c>
    </row>
    <row r="771" spans="1:7">
      <c r="A771" s="930">
        <v>44018</v>
      </c>
      <c r="B771" s="931" t="str">
        <f>VLOOKUP(D771,'2020'!$A$16:$G$150,3,FALSE)</f>
        <v>Bregy Uli + Pascal</v>
      </c>
      <c r="C771" s="931" t="str">
        <f>VLOOKUP(D771,'2020'!$A$16:$G$150,2,FALSE)</f>
        <v>Xaphir</v>
      </c>
      <c r="D771" s="932">
        <v>22</v>
      </c>
      <c r="E771" s="932">
        <v>16</v>
      </c>
      <c r="F771" s="931" t="str">
        <f>VLOOKUP(E771,'2020'!$A$16:$G$150,2,FALSE)</f>
        <v>Flacabre</v>
      </c>
      <c r="G771" s="931" t="str">
        <f>VLOOKUP(E771,'2020'!$A$16:$G$150,3,FALSE)</f>
        <v>Bregy Ralf + Adolf</v>
      </c>
    </row>
    <row r="772" spans="1:7">
      <c r="A772" s="930">
        <v>44018</v>
      </c>
      <c r="B772" s="931" t="str">
        <f>VLOOKUP(D772,'2020'!$A$16:$G$150,3,FALSE)</f>
        <v>Bregy Ralf + Adolf</v>
      </c>
      <c r="C772" s="931" t="str">
        <f>VLOOKUP(D772,'2020'!$A$16:$G$150,2,FALSE)</f>
        <v>Flacabre</v>
      </c>
      <c r="D772" s="932">
        <v>16</v>
      </c>
      <c r="E772" s="932">
        <v>41</v>
      </c>
      <c r="F772" s="931" t="str">
        <f>VLOOKUP(E772,'2020'!$A$16:$G$150,2,FALSE)</f>
        <v>Mystic</v>
      </c>
      <c r="G772" s="931" t="str">
        <f>VLOOKUP(E772,'2020'!$A$16:$G$150,3,FALSE)</f>
        <v>Fux W., J., + Wyer Piet</v>
      </c>
    </row>
    <row r="773" spans="1:7">
      <c r="A773" s="930">
        <v>44018</v>
      </c>
      <c r="B773" s="931" t="str">
        <f>VLOOKUP(D773,'2020'!$A$16:$G$150,3,FALSE)</f>
        <v>Hutter Richard</v>
      </c>
      <c r="C773" s="931" t="str">
        <f>VLOOKUP(D773,'2020'!$A$16:$G$150,2,FALSE)</f>
        <v>Fägär</v>
      </c>
      <c r="D773" s="932">
        <v>84</v>
      </c>
      <c r="E773" s="932">
        <v>28</v>
      </c>
      <c r="F773" s="931" t="str">
        <f>VLOOKUP(E773,'2020'!$A$16:$G$150,2,FALSE)</f>
        <v>Corona</v>
      </c>
      <c r="G773" s="931" t="str">
        <f>VLOOKUP(E773,'2020'!$A$16:$G$150,3,FALSE)</f>
        <v>Bregy Uli + Pascal</v>
      </c>
    </row>
    <row r="774" spans="1:7">
      <c r="A774" s="930">
        <v>44018</v>
      </c>
      <c r="B774" s="931" t="str">
        <f>VLOOKUP(D774,'2020'!$A$16:$G$150,3,FALSE)</f>
        <v>Gebr. Jäger</v>
      </c>
      <c r="C774" s="931" t="str">
        <f>VLOOKUP(D774,'2020'!$A$16:$G$150,2,FALSE)</f>
        <v>Dorina</v>
      </c>
      <c r="D774" s="932">
        <v>44</v>
      </c>
      <c r="E774" s="932">
        <v>61</v>
      </c>
      <c r="F774" s="931" t="str">
        <f>VLOOKUP(E774,'2020'!$A$16:$G$150,2,FALSE)</f>
        <v>Grolla</v>
      </c>
      <c r="G774" s="931" t="str">
        <f>VLOOKUP(E774,'2020'!$A$16:$G$150,3,FALSE)</f>
        <v>Jäger Carlo</v>
      </c>
    </row>
    <row r="775" spans="1:7">
      <c r="A775" s="930">
        <v>44018</v>
      </c>
      <c r="B775" s="931" t="str">
        <f>VLOOKUP(D775,'2020'!$A$16:$G$150,3,FALSE)</f>
        <v>Wyssen Diego u. Madlen</v>
      </c>
      <c r="C775" s="931" t="str">
        <f>VLOOKUP(D775,'2020'!$A$16:$G$150,2,FALSE)</f>
        <v>Rasta</v>
      </c>
      <c r="D775" s="932">
        <v>102</v>
      </c>
      <c r="E775" s="932">
        <v>89</v>
      </c>
      <c r="F775" s="931" t="str">
        <f>VLOOKUP(E775,'2020'!$A$16:$G$150,2,FALSE)</f>
        <v>Tiara</v>
      </c>
      <c r="G775" s="931" t="str">
        <f>VLOOKUP(E775,'2020'!$A$16:$G$150,3,FALSE)</f>
        <v>Sewer R. + Thommen S.</v>
      </c>
    </row>
    <row r="776" spans="1:7">
      <c r="A776" s="933">
        <v>44017</v>
      </c>
      <c r="B776" s="934" t="str">
        <f>VLOOKUP(D776,'2020'!$A$16:$G$150,3,FALSE)</f>
        <v>Bregy Ralf + Adolf</v>
      </c>
      <c r="C776" s="934" t="str">
        <f>VLOOKUP(D776,'2020'!$A$16:$G$150,2,FALSE)</f>
        <v>Canabis</v>
      </c>
      <c r="D776" s="935">
        <v>14</v>
      </c>
      <c r="E776" s="935">
        <v>91</v>
      </c>
      <c r="F776" s="934" t="str">
        <f>VLOOKUP(E776,'2020'!$A$16:$G$150,2,FALSE)</f>
        <v>Bolera</v>
      </c>
      <c r="G776" s="934" t="str">
        <f>VLOOKUP(E776,'2020'!$A$16:$G$150,3,FALSE)</f>
        <v>Sewer R. + Thommen S.</v>
      </c>
    </row>
    <row r="777" spans="1:7">
      <c r="A777" s="933">
        <v>44017</v>
      </c>
      <c r="B777" s="934" t="str">
        <f>VLOOKUP(D777,'2020'!$A$16:$G$150,3,FALSE)</f>
        <v>Bregy Ralf + Adolf</v>
      </c>
      <c r="C777" s="934" t="str">
        <f>VLOOKUP(D777,'2020'!$A$16:$G$150,2,FALSE)</f>
        <v>Coquette</v>
      </c>
      <c r="D777" s="935">
        <v>17</v>
      </c>
      <c r="E777" s="935">
        <v>94</v>
      </c>
      <c r="F777" s="934" t="str">
        <f>VLOOKUP(E777,'2020'!$A$16:$G$150,2,FALSE)</f>
        <v>Cobra</v>
      </c>
      <c r="G777" s="934" t="str">
        <f>VLOOKUP(E777,'2020'!$A$16:$G$150,3,FALSE)</f>
        <v>Tscherry E. + B.</v>
      </c>
    </row>
    <row r="778" spans="1:7">
      <c r="A778" s="933">
        <v>44017</v>
      </c>
      <c r="B778" s="934" t="str">
        <f>VLOOKUP(D778,'2020'!$A$16:$G$150,3,FALSE)</f>
        <v>Zumofen / Gattlen</v>
      </c>
      <c r="C778" s="934" t="str">
        <f>VLOOKUP(D778,'2020'!$A$16:$G$150,2,FALSE)</f>
        <v>Rena</v>
      </c>
      <c r="D778" s="935">
        <v>109</v>
      </c>
      <c r="E778" s="935">
        <v>86</v>
      </c>
      <c r="F778" s="934" t="str">
        <f>VLOOKUP(E778,'2020'!$A$16:$G$150,2,FALSE)</f>
        <v>Babylon</v>
      </c>
      <c r="G778" s="934" t="str">
        <f>VLOOKUP(E778,'2020'!$A$16:$G$150,3,FALSE)</f>
        <v>Stallung zum Stäg</v>
      </c>
    </row>
    <row r="779" spans="1:7">
      <c r="A779" s="933">
        <v>44017</v>
      </c>
      <c r="B779" s="934" t="str">
        <f>VLOOKUP(D779,'2020'!$A$16:$G$150,3,FALSE)</f>
        <v>Williner Anton</v>
      </c>
      <c r="C779" s="934" t="str">
        <f>VLOOKUP(D779,'2020'!$A$16:$G$150,2,FALSE)</f>
        <v>Colonell</v>
      </c>
      <c r="D779" s="935">
        <v>98</v>
      </c>
      <c r="E779" s="935">
        <v>32</v>
      </c>
      <c r="F779" s="934" t="str">
        <f>VLOOKUP(E779,'2020'!$A$16:$G$150,2,FALSE)</f>
        <v>Mira</v>
      </c>
      <c r="G779" s="934" t="str">
        <f>VLOOKUP(E779,'2020'!$A$16:$G$150,3,FALSE)</f>
        <v>Fam. Leiggener</v>
      </c>
    </row>
    <row r="780" spans="1:7">
      <c r="A780" s="933">
        <v>44017</v>
      </c>
      <c r="B780" s="934" t="str">
        <f>VLOOKUP(D780,'2020'!$A$16:$G$150,3,FALSE)</f>
        <v>Williner Anton</v>
      </c>
      <c r="C780" s="934" t="str">
        <f>VLOOKUP(D780,'2020'!$A$16:$G$150,2,FALSE)</f>
        <v>Tigra</v>
      </c>
      <c r="D780" s="935">
        <v>96</v>
      </c>
      <c r="E780" s="935">
        <v>11</v>
      </c>
      <c r="F780" s="934" t="str">
        <f>VLOOKUP(E780,'2020'!$A$16:$G$150,2,FALSE)</f>
        <v>Carcas</v>
      </c>
      <c r="G780" s="934" t="str">
        <f>VLOOKUP(E780,'2020'!$A$16:$G$150,3,FALSE)</f>
        <v>Bregy Ralf + Adolf</v>
      </c>
    </row>
    <row r="781" spans="1:7">
      <c r="A781" s="933">
        <v>44017</v>
      </c>
      <c r="B781" s="934" t="str">
        <f>VLOOKUP(D781,'2020'!$A$16:$G$150,3,FALSE)</f>
        <v>Bregy Uli + Pascal</v>
      </c>
      <c r="C781" s="934" t="str">
        <f>VLOOKUP(D781,'2020'!$A$16:$G$150,2,FALSE)</f>
        <v>Souki</v>
      </c>
      <c r="D781" s="935">
        <v>18</v>
      </c>
      <c r="E781" s="935">
        <v>70</v>
      </c>
      <c r="F781" s="934" t="str">
        <f>VLOOKUP(E781,'2020'!$A$16:$G$150,2,FALSE)</f>
        <v>Tokio</v>
      </c>
      <c r="G781" s="934" t="str">
        <f>VLOOKUP(E781,'2020'!$A$16:$G$150,3,FALSE)</f>
        <v>Jäger Carlo</v>
      </c>
    </row>
    <row r="782" spans="1:7">
      <c r="A782" s="933">
        <v>44017</v>
      </c>
      <c r="B782" s="934" t="str">
        <f>VLOOKUP(D782,'2020'!$A$16:$G$150,3,FALSE)</f>
        <v>Bregy Uli + Pascal</v>
      </c>
      <c r="C782" s="934" t="str">
        <f>VLOOKUP(D782,'2020'!$A$16:$G$150,2,FALSE)</f>
        <v>Murphy</v>
      </c>
      <c r="D782" s="935">
        <v>27</v>
      </c>
      <c r="E782" s="935">
        <v>88</v>
      </c>
      <c r="F782" s="934" t="str">
        <f>VLOOKUP(E782,'2020'!$A$16:$G$150,2,FALSE)</f>
        <v>Malice</v>
      </c>
      <c r="G782" s="934" t="str">
        <f>VLOOKUP(E782,'2020'!$A$16:$G$150,3,FALSE)</f>
        <v>Sewer R. + Thommen S.</v>
      </c>
    </row>
    <row r="783" spans="1:7">
      <c r="A783" s="930">
        <v>44016</v>
      </c>
      <c r="B783" s="931" t="str">
        <f>VLOOKUP(D783,'2020'!$A$16:$G$150,3,FALSE)</f>
        <v>Stallung Passeraub</v>
      </c>
      <c r="C783" s="931" t="str">
        <f>VLOOKUP(D783,'2020'!$A$16:$G$150,2,FALSE)</f>
        <v>Beres</v>
      </c>
      <c r="D783" s="932">
        <v>77</v>
      </c>
      <c r="E783" s="932">
        <v>32</v>
      </c>
      <c r="F783" s="931" t="str">
        <f>VLOOKUP(E783,'2020'!$A$16:$G$150,2,FALSE)</f>
        <v>Mira</v>
      </c>
      <c r="G783" s="931" t="str">
        <f>VLOOKUP(E783,'2020'!$A$16:$G$150,3,FALSE)</f>
        <v>Fam. Leiggener</v>
      </c>
    </row>
    <row r="784" spans="1:7">
      <c r="A784" s="930">
        <v>44016</v>
      </c>
      <c r="B784" s="931" t="str">
        <f>VLOOKUP(D784,'2020'!$A$16:$G$150,3,FALSE)</f>
        <v>Jäger Carlo</v>
      </c>
      <c r="C784" s="931" t="str">
        <f>VLOOKUP(D784,'2020'!$A$16:$G$150,2,FALSE)</f>
        <v>Micabol</v>
      </c>
      <c r="D784" s="932">
        <v>67</v>
      </c>
      <c r="E784" s="932">
        <v>102</v>
      </c>
      <c r="F784" s="931" t="str">
        <f>VLOOKUP(E784,'2020'!$A$16:$G$150,2,FALSE)</f>
        <v>Rasta</v>
      </c>
      <c r="G784" s="931" t="str">
        <f>VLOOKUP(E784,'2020'!$A$16:$G$150,3,FALSE)</f>
        <v>Wyssen Diego u. Madlen</v>
      </c>
    </row>
    <row r="785" spans="1:7">
      <c r="A785" s="930">
        <v>44016</v>
      </c>
      <c r="B785" s="931" t="str">
        <f>VLOOKUP(D785,'2020'!$A$16:$G$150,3,FALSE)</f>
        <v>Jäger Carlo</v>
      </c>
      <c r="C785" s="931" t="str">
        <f>VLOOKUP(D785,'2020'!$A$16:$G$150,2,FALSE)</f>
        <v>Bataille</v>
      </c>
      <c r="D785" s="932">
        <v>58</v>
      </c>
      <c r="E785" s="932">
        <v>25</v>
      </c>
      <c r="F785" s="931" t="str">
        <f>VLOOKUP(E785,'2020'!$A$16:$G$150,2,FALSE)</f>
        <v>Calette</v>
      </c>
      <c r="G785" s="931" t="str">
        <f>VLOOKUP(E785,'2020'!$A$16:$G$150,3,FALSE)</f>
        <v>Bregy Uli + Pascal</v>
      </c>
    </row>
    <row r="786" spans="1:7">
      <c r="A786" s="930">
        <v>44016</v>
      </c>
      <c r="B786" s="931" t="str">
        <f>VLOOKUP(D786,'2020'!$A$16:$G$150,3,FALSE)</f>
        <v>Fux W., J., + Wyer Piet</v>
      </c>
      <c r="C786" s="931" t="str">
        <f>VLOOKUP(D786,'2020'!$A$16:$G$150,2,FALSE)</f>
        <v>Calmy</v>
      </c>
      <c r="D786" s="932">
        <v>36</v>
      </c>
      <c r="E786" s="932">
        <v>88</v>
      </c>
      <c r="F786" s="931" t="str">
        <f>VLOOKUP(E786,'2020'!$A$16:$G$150,2,FALSE)</f>
        <v>Malice</v>
      </c>
      <c r="G786" s="931" t="str">
        <f>VLOOKUP(E786,'2020'!$A$16:$G$150,3,FALSE)</f>
        <v>Sewer R. + Thommen S.</v>
      </c>
    </row>
    <row r="787" spans="1:7">
      <c r="A787" s="930">
        <v>44016</v>
      </c>
      <c r="B787" s="931" t="str">
        <f>VLOOKUP(D787,'2020'!$A$16:$G$150,3,FALSE)</f>
        <v>Bregy Uli + Pascal</v>
      </c>
      <c r="C787" s="931" t="str">
        <f>VLOOKUP(D787,'2020'!$A$16:$G$150,2,FALSE)</f>
        <v>Pandora</v>
      </c>
      <c r="D787" s="932">
        <v>23</v>
      </c>
      <c r="E787" s="932">
        <v>14</v>
      </c>
      <c r="F787" s="931" t="str">
        <f>VLOOKUP(E787,'2020'!$A$16:$G$150,2,FALSE)</f>
        <v>Canabis</v>
      </c>
      <c r="G787" s="931" t="str">
        <f>VLOOKUP(E787,'2020'!$A$16:$G$150,3,FALSE)</f>
        <v>Bregy Ralf + Adolf</v>
      </c>
    </row>
    <row r="788" spans="1:7">
      <c r="A788" s="930">
        <v>44016</v>
      </c>
      <c r="B788" s="931" t="str">
        <f>VLOOKUP(D788,'2020'!$A$16:$G$150,3,FALSE)</f>
        <v>Zumofen / Gattlen</v>
      </c>
      <c r="C788" s="931" t="str">
        <f>VLOOKUP(D788,'2020'!$A$16:$G$150,2,FALSE)</f>
        <v>Violin</v>
      </c>
      <c r="D788" s="932">
        <v>107</v>
      </c>
      <c r="E788" s="932">
        <v>105</v>
      </c>
      <c r="F788" s="931" t="str">
        <f>VLOOKUP(E788,'2020'!$A$16:$G$150,2,FALSE)</f>
        <v>Xhyla</v>
      </c>
      <c r="G788" s="931" t="str">
        <f>VLOOKUP(E788,'2020'!$A$16:$G$150,3,FALSE)</f>
        <v>Wyssen Diego u. Madlen</v>
      </c>
    </row>
    <row r="789" spans="1:7">
      <c r="A789" s="930">
        <v>44016</v>
      </c>
      <c r="B789" s="931" t="str">
        <f>VLOOKUP(D789,'2020'!$A$16:$G$150,3,FALSE)</f>
        <v>Wyssen Diego u. Madlen</v>
      </c>
      <c r="C789" s="931" t="str">
        <f>VLOOKUP(D789,'2020'!$A$16:$G$150,2,FALSE)</f>
        <v>Rasta</v>
      </c>
      <c r="D789" s="932">
        <v>102</v>
      </c>
      <c r="E789" s="932">
        <v>48</v>
      </c>
      <c r="F789" s="931" t="str">
        <f>VLOOKUP(E789,'2020'!$A$16:$G$150,2,FALSE)</f>
        <v>Simba</v>
      </c>
      <c r="G789" s="931" t="str">
        <f>VLOOKUP(E789,'2020'!$A$16:$G$150,3,FALSE)</f>
        <v>Gebr. Jäger</v>
      </c>
    </row>
    <row r="790" spans="1:7">
      <c r="A790" s="930">
        <v>44016</v>
      </c>
      <c r="B790" s="931" t="str">
        <f>VLOOKUP(D790,'2020'!$A$16:$G$150,3,FALSE)</f>
        <v>Sewer R. + Thommen S.</v>
      </c>
      <c r="C790" s="931" t="str">
        <f>VLOOKUP(D790,'2020'!$A$16:$G$150,2,FALSE)</f>
        <v>Malice</v>
      </c>
      <c r="D790" s="932">
        <v>88</v>
      </c>
      <c r="E790" s="932">
        <v>28</v>
      </c>
      <c r="F790" s="931" t="str">
        <f>VLOOKUP(E790,'2020'!$A$16:$G$150,2,FALSE)</f>
        <v>Corona</v>
      </c>
      <c r="G790" s="931" t="str">
        <f>VLOOKUP(E790,'2020'!$A$16:$G$150,3,FALSE)</f>
        <v>Bregy Uli + Pascal</v>
      </c>
    </row>
    <row r="791" spans="1:7">
      <c r="A791" s="930">
        <v>44016</v>
      </c>
      <c r="B791" s="931" t="str">
        <f>VLOOKUP(D791,'2020'!$A$16:$G$150,3,FALSE)</f>
        <v>Mathieu Leander + S.</v>
      </c>
      <c r="C791" s="931" t="str">
        <f>VLOOKUP(D791,'2020'!$A$16:$G$150,2,FALSE)</f>
        <v>Baronesse</v>
      </c>
      <c r="D791" s="932">
        <v>72</v>
      </c>
      <c r="E791" s="932">
        <v>11</v>
      </c>
      <c r="F791" s="931" t="str">
        <f>VLOOKUP(E791,'2020'!$A$16:$G$150,2,FALSE)</f>
        <v>Carcas</v>
      </c>
      <c r="G791" s="931" t="str">
        <f>VLOOKUP(E791,'2020'!$A$16:$G$150,3,FALSE)</f>
        <v>Bregy Ralf + Adolf</v>
      </c>
    </row>
    <row r="792" spans="1:7">
      <c r="A792" s="933">
        <v>44015</v>
      </c>
      <c r="B792" s="934" t="str">
        <f>VLOOKUP(D792,'2020'!$A$16:$G$150,3,FALSE)</f>
        <v>Wyssen Diego u. Madlen</v>
      </c>
      <c r="C792" s="934" t="str">
        <f>VLOOKUP(D792,'2020'!$A$16:$G$150,2,FALSE)</f>
        <v>Xhyla</v>
      </c>
      <c r="D792" s="935">
        <v>105</v>
      </c>
      <c r="E792" s="935">
        <v>30</v>
      </c>
      <c r="F792" s="934" t="str">
        <f>VLOOKUP(E792,'2020'!$A$16:$G$150,2,FALSE)</f>
        <v>Bulle</v>
      </c>
      <c r="G792" s="934" t="str">
        <f>VLOOKUP(E792,'2020'!$A$16:$G$150,3,FALSE)</f>
        <v>Fam. Leiggener</v>
      </c>
    </row>
    <row r="793" spans="1:7">
      <c r="A793" s="933">
        <v>44015</v>
      </c>
      <c r="B793" s="934" t="str">
        <f>VLOOKUP(D793,'2020'!$A$16:$G$150,3,FALSE)</f>
        <v>Gebr. Jäger</v>
      </c>
      <c r="C793" s="934" t="str">
        <f>VLOOKUP(D793,'2020'!$A$16:$G$150,2,FALSE)</f>
        <v>Simba</v>
      </c>
      <c r="D793" s="935">
        <v>48</v>
      </c>
      <c r="E793" s="935">
        <v>69</v>
      </c>
      <c r="F793" s="934" t="str">
        <f>VLOOKUP(E793,'2020'!$A$16:$G$150,2,FALSE)</f>
        <v>Taverne</v>
      </c>
      <c r="G793" s="934" t="str">
        <f>VLOOKUP(E793,'2020'!$A$16:$G$150,3,FALSE)</f>
        <v>Jäger Carlo</v>
      </c>
    </row>
    <row r="794" spans="1:7">
      <c r="A794" s="933">
        <v>44015</v>
      </c>
      <c r="B794" s="934" t="str">
        <f>VLOOKUP(D794,'2020'!$A$16:$G$150,3,FALSE)</f>
        <v>Bregy Uli + Pascal</v>
      </c>
      <c r="C794" s="934" t="str">
        <f>VLOOKUP(D794,'2020'!$A$16:$G$150,2,FALSE)</f>
        <v>Murphy</v>
      </c>
      <c r="D794" s="935">
        <v>27</v>
      </c>
      <c r="E794" s="935">
        <v>65</v>
      </c>
      <c r="F794" s="934" t="str">
        <f>VLOOKUP(E794,'2020'!$A$16:$G$150,2,FALSE)</f>
        <v>Megane</v>
      </c>
      <c r="G794" s="934" t="str">
        <f>VLOOKUP(E794,'2020'!$A$16:$G$150,3,FALSE)</f>
        <v>Jäger Carlo</v>
      </c>
    </row>
    <row r="795" spans="1:7">
      <c r="A795" s="933">
        <v>44015</v>
      </c>
      <c r="B795" s="934" t="str">
        <f>VLOOKUP(D795,'2020'!$A$16:$G$150,3,FALSE)</f>
        <v>Bregy Silvan + Patrick</v>
      </c>
      <c r="C795" s="934" t="str">
        <f>VLOOKUP(D795,'2020'!$A$16:$G$150,2,FALSE)</f>
        <v>Tequilla</v>
      </c>
      <c r="D795" s="935">
        <v>13</v>
      </c>
      <c r="E795" s="935">
        <v>30</v>
      </c>
      <c r="F795" s="934" t="str">
        <f>VLOOKUP(E795,'2020'!$A$16:$G$150,2,FALSE)</f>
        <v>Bulle</v>
      </c>
      <c r="G795" s="934" t="str">
        <f>VLOOKUP(E795,'2020'!$A$16:$G$150,3,FALSE)</f>
        <v>Fam. Leiggener</v>
      </c>
    </row>
    <row r="796" spans="1:7">
      <c r="A796" s="933">
        <v>44015</v>
      </c>
      <c r="B796" s="934" t="str">
        <f>VLOOKUP(D796,'2020'!$A$16:$G$150,3,FALSE)</f>
        <v>Jäger Carlo</v>
      </c>
      <c r="C796" s="934" t="str">
        <f>VLOOKUP(D796,'2020'!$A$16:$G$150,2,FALSE)</f>
        <v>Candice</v>
      </c>
      <c r="D796" s="935">
        <v>62</v>
      </c>
      <c r="E796" s="935">
        <v>114</v>
      </c>
      <c r="F796" s="934" t="str">
        <f>VLOOKUP(E796,'2020'!$A$16:$G$150,2,FALSE)</f>
        <v>Maya</v>
      </c>
      <c r="G796" s="934" t="str">
        <f>VLOOKUP(E796,'2020'!$A$16:$G$150,3,FALSE)</f>
        <v>Zumofen / Gattlen</v>
      </c>
    </row>
    <row r="797" spans="1:7">
      <c r="A797" s="933">
        <v>44015</v>
      </c>
      <c r="B797" s="934" t="str">
        <f>VLOOKUP(D797,'2020'!$A$16:$G$150,3,FALSE)</f>
        <v>Jäger Carlo</v>
      </c>
      <c r="C797" s="934" t="str">
        <f>VLOOKUP(D797,'2020'!$A$16:$G$150,2,FALSE)</f>
        <v>Sera</v>
      </c>
      <c r="D797" s="935">
        <v>64</v>
      </c>
      <c r="E797" s="935">
        <v>96</v>
      </c>
      <c r="F797" s="934" t="str">
        <f>VLOOKUP(E797,'2020'!$A$16:$G$150,2,FALSE)</f>
        <v>Tigra</v>
      </c>
      <c r="G797" s="934" t="str">
        <f>VLOOKUP(E797,'2020'!$A$16:$G$150,3,FALSE)</f>
        <v>Williner Anton</v>
      </c>
    </row>
    <row r="798" spans="1:7">
      <c r="A798" s="933">
        <v>44015</v>
      </c>
      <c r="B798" s="934" t="str">
        <f>VLOOKUP(D798,'2020'!$A$16:$G$150,3,FALSE)</f>
        <v>Bregy Ralf + Adolf</v>
      </c>
      <c r="C798" s="934" t="str">
        <f>VLOOKUP(D798,'2020'!$A$16:$G$150,2,FALSE)</f>
        <v>Creola</v>
      </c>
      <c r="D798" s="935">
        <v>8</v>
      </c>
      <c r="E798" s="935">
        <v>96</v>
      </c>
      <c r="F798" s="934" t="str">
        <f>VLOOKUP(E798,'2020'!$A$16:$G$150,2,FALSE)</f>
        <v>Tigra</v>
      </c>
      <c r="G798" s="934" t="str">
        <f>VLOOKUP(E798,'2020'!$A$16:$G$150,3,FALSE)</f>
        <v>Williner Anton</v>
      </c>
    </row>
    <row r="799" spans="1:7">
      <c r="A799" s="933">
        <v>44015</v>
      </c>
      <c r="B799" s="934" t="str">
        <f>VLOOKUP(D799,'2020'!$A$16:$G$150,3,FALSE)</f>
        <v>Wyssen Diego u. Madlen</v>
      </c>
      <c r="C799" s="934" t="str">
        <f>VLOOKUP(D799,'2020'!$A$16:$G$150,2,FALSE)</f>
        <v>Rasta</v>
      </c>
      <c r="D799" s="935">
        <v>102</v>
      </c>
      <c r="E799" s="935">
        <v>86</v>
      </c>
      <c r="F799" s="934" t="str">
        <f>VLOOKUP(E799,'2020'!$A$16:$G$150,2,FALSE)</f>
        <v>Babylon</v>
      </c>
      <c r="G799" s="934" t="str">
        <f>VLOOKUP(E799,'2020'!$A$16:$G$150,3,FALSE)</f>
        <v>Stallung zum Stäg</v>
      </c>
    </row>
    <row r="800" spans="1:7">
      <c r="A800" s="933">
        <v>44015</v>
      </c>
      <c r="B800" s="934" t="str">
        <f>VLOOKUP(D800,'2020'!$A$16:$G$150,3,FALSE)</f>
        <v>Stallung Passeraub</v>
      </c>
      <c r="C800" s="934" t="str">
        <f>VLOOKUP(D800,'2020'!$A$16:$G$150,2,FALSE)</f>
        <v>Beres</v>
      </c>
      <c r="D800" s="935">
        <v>77</v>
      </c>
      <c r="E800" s="935">
        <v>115</v>
      </c>
      <c r="F800" s="934" t="str">
        <f>VLOOKUP(E800,'2020'!$A$16:$G$150,2,FALSE)</f>
        <v>Pepitta</v>
      </c>
      <c r="G800" s="934" t="str">
        <f>VLOOKUP(E800,'2020'!$A$16:$G$150,3,FALSE)</f>
        <v>Zumofen / Gattlen</v>
      </c>
    </row>
    <row r="801" spans="1:7">
      <c r="A801" s="930">
        <v>44014</v>
      </c>
      <c r="B801" s="931" t="str">
        <f>VLOOKUP(D801,'2020'!$A$16:$G$150,3,FALSE)</f>
        <v>Wyssen Diego u. Madlen</v>
      </c>
      <c r="C801" s="931" t="str">
        <f>VLOOKUP(D801,'2020'!$A$16:$G$150,2,FALSE)</f>
        <v>Rasta</v>
      </c>
      <c r="D801" s="932">
        <v>102</v>
      </c>
      <c r="E801" s="932">
        <v>65</v>
      </c>
      <c r="F801" s="931" t="str">
        <f>VLOOKUP(E801,'2020'!$A$16:$G$150,2,FALSE)</f>
        <v>Megane</v>
      </c>
      <c r="G801" s="931" t="str">
        <f>VLOOKUP(E801,'2020'!$A$16:$G$150,3,FALSE)</f>
        <v>Jäger Carlo</v>
      </c>
    </row>
    <row r="802" spans="1:7">
      <c r="A802" s="930">
        <v>44014</v>
      </c>
      <c r="B802" s="931" t="str">
        <f>VLOOKUP(D802,'2020'!$A$16:$G$150,3,FALSE)</f>
        <v>Wyssen Diego u. Madlen</v>
      </c>
      <c r="C802" s="931" t="str">
        <f>VLOOKUP(D802,'2020'!$A$16:$G$150,2,FALSE)</f>
        <v>Rasta</v>
      </c>
      <c r="D802" s="932">
        <v>102</v>
      </c>
      <c r="E802" s="932">
        <v>32</v>
      </c>
      <c r="F802" s="931" t="str">
        <f>VLOOKUP(E802,'2020'!$A$16:$G$150,2,FALSE)</f>
        <v>Mira</v>
      </c>
      <c r="G802" s="931" t="str">
        <f>VLOOKUP(E802,'2020'!$A$16:$G$150,3,FALSE)</f>
        <v>Fam. Leiggener</v>
      </c>
    </row>
    <row r="803" spans="1:7">
      <c r="A803" s="930">
        <v>44014</v>
      </c>
      <c r="B803" s="931" t="str">
        <f>VLOOKUP(D803,'2020'!$A$16:$G$150,3,FALSE)</f>
        <v>Zumofen / Gattlen</v>
      </c>
      <c r="C803" s="931" t="str">
        <f>VLOOKUP(D803,'2020'!$A$16:$G$150,2,FALSE)</f>
        <v>Violin</v>
      </c>
      <c r="D803" s="932">
        <v>107</v>
      </c>
      <c r="E803" s="932">
        <v>57</v>
      </c>
      <c r="F803" s="931" t="str">
        <f>VLOOKUP(E803,'2020'!$A$16:$G$150,2,FALSE)</f>
        <v>Promise</v>
      </c>
      <c r="G803" s="931" t="str">
        <f>VLOOKUP(E803,'2020'!$A$16:$G$150,3,FALSE)</f>
        <v>Jäger Carlo</v>
      </c>
    </row>
    <row r="804" spans="1:7">
      <c r="A804" s="930">
        <v>44014</v>
      </c>
      <c r="B804" s="931" t="str">
        <f>VLOOKUP(D804,'2020'!$A$16:$G$150,3,FALSE)</f>
        <v>Fam. Leiggener</v>
      </c>
      <c r="C804" s="931" t="str">
        <f>VLOOKUP(D804,'2020'!$A$16:$G$150,2,FALSE)</f>
        <v>Bulle</v>
      </c>
      <c r="D804" s="932">
        <v>30</v>
      </c>
      <c r="E804" s="932">
        <v>90</v>
      </c>
      <c r="F804" s="931" t="str">
        <f>VLOOKUP(E804,'2020'!$A$16:$G$150,2,FALSE)</f>
        <v>Biscot</v>
      </c>
      <c r="G804" s="931" t="str">
        <f>VLOOKUP(E804,'2020'!$A$16:$G$150,3,FALSE)</f>
        <v>Sewer R. + Thommen S.</v>
      </c>
    </row>
    <row r="805" spans="1:7">
      <c r="A805" s="930">
        <v>44014</v>
      </c>
      <c r="B805" s="931" t="str">
        <f>VLOOKUP(D805,'2020'!$A$16:$G$150,3,FALSE)</f>
        <v>Zumofen / Gattlen</v>
      </c>
      <c r="C805" s="931" t="str">
        <f>VLOOKUP(D805,'2020'!$A$16:$G$150,2,FALSE)</f>
        <v>Vidona</v>
      </c>
      <c r="D805" s="932">
        <v>111</v>
      </c>
      <c r="E805" s="932">
        <v>3</v>
      </c>
      <c r="F805" s="931" t="str">
        <f>VLOOKUP(E805,'2020'!$A$16:$G$150,2,FALSE)</f>
        <v>Priska</v>
      </c>
      <c r="G805" s="931" t="str">
        <f>VLOOKUP(E805,'2020'!$A$16:$G$150,3,FALSE)</f>
        <v>Bayard Medard + Gustav</v>
      </c>
    </row>
    <row r="806" spans="1:7">
      <c r="A806" s="930">
        <v>44014</v>
      </c>
      <c r="B806" s="931" t="str">
        <f>VLOOKUP(D806,'2020'!$A$16:$G$150,3,FALSE)</f>
        <v>Mathieu Leander + S.</v>
      </c>
      <c r="C806" s="931" t="str">
        <f>VLOOKUP(D806,'2020'!$A$16:$G$150,2,FALSE)</f>
        <v>Baronesse</v>
      </c>
      <c r="D806" s="932">
        <v>72</v>
      </c>
      <c r="E806" s="932">
        <v>61</v>
      </c>
      <c r="F806" s="931" t="str">
        <f>VLOOKUP(E806,'2020'!$A$16:$G$150,2,FALSE)</f>
        <v>Grolla</v>
      </c>
      <c r="G806" s="931" t="str">
        <f>VLOOKUP(E806,'2020'!$A$16:$G$150,3,FALSE)</f>
        <v>Jäger Carlo</v>
      </c>
    </row>
    <row r="807" spans="1:7">
      <c r="A807" s="930">
        <v>44014</v>
      </c>
      <c r="B807" s="931" t="str">
        <f>VLOOKUP(D807,'2020'!$A$16:$G$150,3,FALSE)</f>
        <v>Bayard Medard + Gustav</v>
      </c>
      <c r="C807" s="931" t="str">
        <f>VLOOKUP(D807,'2020'!$A$16:$G$150,2,FALSE)</f>
        <v>Pandera</v>
      </c>
      <c r="D807" s="932">
        <v>5</v>
      </c>
      <c r="E807" s="932">
        <v>30</v>
      </c>
      <c r="F807" s="931" t="str">
        <f>VLOOKUP(E807,'2020'!$A$16:$G$150,2,FALSE)</f>
        <v>Bulle</v>
      </c>
      <c r="G807" s="931" t="str">
        <f>VLOOKUP(E807,'2020'!$A$16:$G$150,3,FALSE)</f>
        <v>Fam. Leiggener</v>
      </c>
    </row>
    <row r="808" spans="1:7">
      <c r="A808" s="930">
        <v>44014</v>
      </c>
      <c r="B808" s="931" t="str">
        <f>VLOOKUP(D808,'2020'!$A$16:$G$150,3,FALSE)</f>
        <v>Mathieu Leander + S.</v>
      </c>
      <c r="C808" s="931" t="str">
        <f>VLOOKUP(D808,'2020'!$A$16:$G$150,2,FALSE)</f>
        <v>Bonita</v>
      </c>
      <c r="D808" s="932">
        <v>75</v>
      </c>
      <c r="E808" s="932">
        <v>79</v>
      </c>
      <c r="F808" s="931" t="str">
        <f>VLOOKUP(E808,'2020'!$A$16:$G$150,2,FALSE)</f>
        <v>Marla</v>
      </c>
      <c r="G808" s="931" t="str">
        <f>VLOOKUP(E808,'2020'!$A$16:$G$150,3,FALSE)</f>
        <v xml:space="preserve">Stallung Passeraub </v>
      </c>
    </row>
    <row r="809" spans="1:7">
      <c r="A809" s="930">
        <v>44014</v>
      </c>
      <c r="B809" s="931" t="str">
        <f>VLOOKUP(D809,'2020'!$A$16:$G$150,3,FALSE)</f>
        <v>Bregy Ralf + Adolf</v>
      </c>
      <c r="C809" s="931" t="str">
        <f>VLOOKUP(D809,'2020'!$A$16:$G$150,2,FALSE)</f>
        <v>Coquette</v>
      </c>
      <c r="D809" s="932">
        <v>17</v>
      </c>
      <c r="E809" s="932">
        <v>90</v>
      </c>
      <c r="F809" s="931" t="str">
        <f>VLOOKUP(E809,'2020'!$A$16:$G$150,2,FALSE)</f>
        <v>Biscot</v>
      </c>
      <c r="G809" s="931" t="str">
        <f>VLOOKUP(E809,'2020'!$A$16:$G$150,3,FALSE)</f>
        <v>Sewer R. + Thommen S.</v>
      </c>
    </row>
    <row r="810" spans="1:7">
      <c r="A810" s="930">
        <v>44014</v>
      </c>
      <c r="B810" s="931" t="str">
        <f>VLOOKUP(D810,'2020'!$A$16:$G$150,3,FALSE)</f>
        <v>Bayard Medard + Gustav</v>
      </c>
      <c r="C810" s="931" t="str">
        <f>VLOOKUP(D810,'2020'!$A$16:$G$150,2,FALSE)</f>
        <v>Priska</v>
      </c>
      <c r="D810" s="932">
        <v>3</v>
      </c>
      <c r="E810" s="932">
        <v>16</v>
      </c>
      <c r="F810" s="931" t="str">
        <f>VLOOKUP(E810,'2020'!$A$16:$G$150,2,FALSE)</f>
        <v>Flacabre</v>
      </c>
      <c r="G810" s="931" t="str">
        <f>VLOOKUP(E810,'2020'!$A$16:$G$150,3,FALSE)</f>
        <v>Bregy Ralf + Adolf</v>
      </c>
    </row>
    <row r="811" spans="1:7">
      <c r="A811" s="930">
        <v>44014</v>
      </c>
      <c r="B811" s="931" t="str">
        <f>VLOOKUP(D811,'2020'!$A$16:$G$150,3,FALSE)</f>
        <v>Jäger Carlo</v>
      </c>
      <c r="C811" s="931" t="str">
        <f>VLOOKUP(D811,'2020'!$A$16:$G$150,2,FALSE)</f>
        <v>Candice</v>
      </c>
      <c r="D811" s="932">
        <v>62</v>
      </c>
      <c r="E811" s="932">
        <v>80</v>
      </c>
      <c r="F811" s="931" t="str">
        <f>VLOOKUP(E811,'2020'!$A$16:$G$150,2,FALSE)</f>
        <v>Manou</v>
      </c>
      <c r="G811" s="931" t="str">
        <f>VLOOKUP(E811,'2020'!$A$16:$G$150,3,FALSE)</f>
        <v xml:space="preserve">Stallung Passeraub </v>
      </c>
    </row>
    <row r="812" spans="1:7">
      <c r="A812" s="933">
        <v>44013</v>
      </c>
      <c r="B812" s="934" t="str">
        <f>VLOOKUP(D812,'2020'!$A$16:$G$150,3,FALSE)</f>
        <v>Gebr. Jäger</v>
      </c>
      <c r="C812" s="934" t="str">
        <f>VLOOKUP(D812,'2020'!$A$16:$G$150,2,FALSE)</f>
        <v>Dorina</v>
      </c>
      <c r="D812" s="935">
        <v>44</v>
      </c>
      <c r="E812" s="935">
        <v>14</v>
      </c>
      <c r="F812" s="934" t="str">
        <f>VLOOKUP(E812,'2020'!$A$16:$G$150,2,FALSE)</f>
        <v>Canabis</v>
      </c>
      <c r="G812" s="934" t="str">
        <f>VLOOKUP(E812,'2020'!$A$16:$G$150,3,FALSE)</f>
        <v>Bregy Ralf + Adolf</v>
      </c>
    </row>
    <row r="813" spans="1:7">
      <c r="A813" s="933">
        <v>44013</v>
      </c>
      <c r="B813" s="934" t="str">
        <f>VLOOKUP(D813,'2020'!$A$16:$G$150,3,FALSE)</f>
        <v>Jäger Carlo</v>
      </c>
      <c r="C813" s="934" t="str">
        <f>VLOOKUP(D813,'2020'!$A$16:$G$150,2,FALSE)</f>
        <v>Pisa</v>
      </c>
      <c r="D813" s="935">
        <v>63</v>
      </c>
      <c r="E813" s="935">
        <v>44</v>
      </c>
      <c r="F813" s="934" t="str">
        <f>VLOOKUP(E813,'2020'!$A$16:$G$150,2,FALSE)</f>
        <v>Dorina</v>
      </c>
      <c r="G813" s="934" t="str">
        <f>VLOOKUP(E813,'2020'!$A$16:$G$150,3,FALSE)</f>
        <v>Gebr. Jäger</v>
      </c>
    </row>
    <row r="814" spans="1:7">
      <c r="A814" s="933">
        <v>44013</v>
      </c>
      <c r="B814" s="934" t="str">
        <f>VLOOKUP(D814,'2020'!$A$16:$G$150,3,FALSE)</f>
        <v>Bregy Ralf + Adolf</v>
      </c>
      <c r="C814" s="934" t="str">
        <f>VLOOKUP(D814,'2020'!$A$16:$G$150,2,FALSE)</f>
        <v>Cashida</v>
      </c>
      <c r="D814" s="935">
        <v>15</v>
      </c>
      <c r="E814" s="935">
        <v>44</v>
      </c>
      <c r="F814" s="934" t="str">
        <f>VLOOKUP(E814,'2020'!$A$16:$G$150,2,FALSE)</f>
        <v>Dorina</v>
      </c>
      <c r="G814" s="934" t="str">
        <f>VLOOKUP(E814,'2020'!$A$16:$G$150,3,FALSE)</f>
        <v>Gebr. Jäger</v>
      </c>
    </row>
    <row r="815" spans="1:7">
      <c r="A815" s="933">
        <v>44013</v>
      </c>
      <c r="B815" s="934" t="str">
        <f>VLOOKUP(D815,'2020'!$A$16:$G$150,3,FALSE)</f>
        <v>Williner Anton</v>
      </c>
      <c r="C815" s="934" t="str">
        <f>VLOOKUP(D815,'2020'!$A$16:$G$150,2,FALSE)</f>
        <v>Tira</v>
      </c>
      <c r="D815" s="935">
        <v>100</v>
      </c>
      <c r="E815" s="935">
        <v>91</v>
      </c>
      <c r="F815" s="934" t="str">
        <f>VLOOKUP(E815,'2020'!$A$16:$G$150,2,FALSE)</f>
        <v>Bolera</v>
      </c>
      <c r="G815" s="934" t="str">
        <f>VLOOKUP(E815,'2020'!$A$16:$G$150,3,FALSE)</f>
        <v>Sewer R. + Thommen S.</v>
      </c>
    </row>
    <row r="816" spans="1:7">
      <c r="A816" s="933">
        <v>44013</v>
      </c>
      <c r="B816" s="934" t="str">
        <f>VLOOKUP(D816,'2020'!$A$16:$G$150,3,FALSE)</f>
        <v>Bregy Ralf + Adolf</v>
      </c>
      <c r="C816" s="934" t="str">
        <f>VLOOKUP(D816,'2020'!$A$16:$G$150,2,FALSE)</f>
        <v>Coquette</v>
      </c>
      <c r="D816" s="935">
        <v>17</v>
      </c>
      <c r="E816" s="935">
        <v>25</v>
      </c>
      <c r="F816" s="934" t="str">
        <f>VLOOKUP(E816,'2020'!$A$16:$G$150,2,FALSE)</f>
        <v>Calette</v>
      </c>
      <c r="G816" s="934" t="str">
        <f>VLOOKUP(E816,'2020'!$A$16:$G$150,3,FALSE)</f>
        <v>Bregy Uli + Pascal</v>
      </c>
    </row>
    <row r="817" spans="1:7">
      <c r="A817" s="933">
        <v>44013</v>
      </c>
      <c r="B817" s="934" t="str">
        <f>VLOOKUP(D817,'2020'!$A$16:$G$150,3,FALSE)</f>
        <v>Hischier Pius</v>
      </c>
      <c r="C817" s="934" t="str">
        <f>VLOOKUP(D817,'2020'!$A$16:$G$150,2,FALSE)</f>
        <v>Safira</v>
      </c>
      <c r="D817" s="935">
        <v>53</v>
      </c>
      <c r="E817" s="935">
        <v>61</v>
      </c>
      <c r="F817" s="934" t="str">
        <f>VLOOKUP(E817,'2020'!$A$16:$G$150,2,FALSE)</f>
        <v>Grolla</v>
      </c>
      <c r="G817" s="934" t="str">
        <f>VLOOKUP(E817,'2020'!$A$16:$G$150,3,FALSE)</f>
        <v>Jäger Carlo</v>
      </c>
    </row>
    <row r="818" spans="1:7">
      <c r="A818" s="933">
        <v>44013</v>
      </c>
      <c r="B818" s="934" t="str">
        <f>VLOOKUP(D818,'2020'!$A$16:$G$150,3,FALSE)</f>
        <v>Fux W., J., + Wyer Piet</v>
      </c>
      <c r="C818" s="934" t="str">
        <f>VLOOKUP(D818,'2020'!$A$16:$G$150,2,FALSE)</f>
        <v>Toscana</v>
      </c>
      <c r="D818" s="935">
        <v>40</v>
      </c>
      <c r="E818" s="935">
        <v>16</v>
      </c>
      <c r="F818" s="934" t="str">
        <f>VLOOKUP(E818,'2020'!$A$16:$G$150,2,FALSE)</f>
        <v>Flacabre</v>
      </c>
      <c r="G818" s="934" t="str">
        <f>VLOOKUP(E818,'2020'!$A$16:$G$150,3,FALSE)</f>
        <v>Bregy Ralf + Adolf</v>
      </c>
    </row>
    <row r="819" spans="1:7">
      <c r="A819" s="933">
        <v>44013</v>
      </c>
      <c r="B819" s="934" t="str">
        <f>VLOOKUP(D819,'2020'!$A$16:$G$150,3,FALSE)</f>
        <v>Hischier Pius</v>
      </c>
      <c r="C819" s="934" t="str">
        <f>VLOOKUP(D819,'2020'!$A$16:$G$150,2,FALSE)</f>
        <v>Safira</v>
      </c>
      <c r="D819" s="935">
        <v>53</v>
      </c>
      <c r="E819" s="935">
        <v>43</v>
      </c>
      <c r="F819" s="934" t="str">
        <f>VLOOKUP(E819,'2020'!$A$16:$G$150,2,FALSE)</f>
        <v>Pampère</v>
      </c>
      <c r="G819" s="934" t="str">
        <f>VLOOKUP(E819,'2020'!$A$16:$G$150,3,FALSE)</f>
        <v>Fux W., J., + Wyer Piet</v>
      </c>
    </row>
    <row r="820" spans="1:7">
      <c r="A820" s="933">
        <v>44013</v>
      </c>
      <c r="B820" s="934" t="str">
        <f>VLOOKUP(D820,'2020'!$A$16:$G$150,3,FALSE)</f>
        <v>Mathieu Leander + S.</v>
      </c>
      <c r="C820" s="934" t="str">
        <f>VLOOKUP(D820,'2020'!$A$16:$G$150,2,FALSE)</f>
        <v>Bavaria</v>
      </c>
      <c r="D820" s="935">
        <v>73</v>
      </c>
      <c r="E820" s="935">
        <v>116</v>
      </c>
      <c r="F820" s="934" t="str">
        <f>VLOOKUP(E820,'2020'!$A$16:$G$150,2,FALSE)</f>
        <v>Pinoccio</v>
      </c>
      <c r="G820" s="934" t="str">
        <f>VLOOKUP(E820,'2020'!$A$16:$G$150,3,FALSE)</f>
        <v>Zumofen / Gattlen</v>
      </c>
    </row>
    <row r="821" spans="1:7">
      <c r="A821" s="933">
        <v>44013</v>
      </c>
      <c r="B821" s="934" t="str">
        <f>VLOOKUP(D821,'2020'!$A$16:$G$150,3,FALSE)</f>
        <v>Bayard Medard + Gustav</v>
      </c>
      <c r="C821" s="934" t="str">
        <f>VLOOKUP(D821,'2020'!$A$16:$G$150,2,FALSE)</f>
        <v>Diabolo</v>
      </c>
      <c r="D821" s="935">
        <v>1</v>
      </c>
      <c r="E821" s="935">
        <v>113</v>
      </c>
      <c r="F821" s="934" t="str">
        <f>VLOOKUP(E821,'2020'!$A$16:$G$150,2,FALSE)</f>
        <v>Vanda</v>
      </c>
      <c r="G821" s="934" t="str">
        <f>VLOOKUP(E821,'2020'!$A$16:$G$150,3,FALSE)</f>
        <v>Zumofen / Gattlen</v>
      </c>
    </row>
    <row r="822" spans="1:7">
      <c r="A822" s="930">
        <v>44012</v>
      </c>
      <c r="B822" s="931" t="str">
        <f>VLOOKUP(D822,'2020'!$A$16:$G$150,3,FALSE)</f>
        <v>Wyssen Diego u. Madlen</v>
      </c>
      <c r="C822" s="931" t="str">
        <f>VLOOKUP(D822,'2020'!$A$16:$G$150,2,FALSE)</f>
        <v>Xena</v>
      </c>
      <c r="D822" s="932">
        <v>104</v>
      </c>
      <c r="E822" s="932">
        <v>48</v>
      </c>
      <c r="F822" s="931" t="str">
        <f>VLOOKUP(E822,'2020'!$A$16:$G$150,2,FALSE)</f>
        <v>Simba</v>
      </c>
      <c r="G822" s="931" t="str">
        <f>VLOOKUP(E822,'2020'!$A$16:$G$150,3,FALSE)</f>
        <v>Gebr. Jäger</v>
      </c>
    </row>
    <row r="823" spans="1:7">
      <c r="A823" s="930">
        <v>44012</v>
      </c>
      <c r="B823" s="931" t="str">
        <f>VLOOKUP(D823,'2020'!$A$16:$G$150,3,FALSE)</f>
        <v>Zumofen / Gattlen</v>
      </c>
      <c r="C823" s="931" t="str">
        <f>VLOOKUP(D823,'2020'!$A$16:$G$150,2,FALSE)</f>
        <v>Pinoccio</v>
      </c>
      <c r="D823" s="932">
        <v>116</v>
      </c>
      <c r="E823" s="932">
        <v>32</v>
      </c>
      <c r="F823" s="931" t="str">
        <f>VLOOKUP(E823,'2020'!$A$16:$G$150,2,FALSE)</f>
        <v>Mira</v>
      </c>
      <c r="G823" s="931" t="str">
        <f>VLOOKUP(E823,'2020'!$A$16:$G$150,3,FALSE)</f>
        <v>Fam. Leiggener</v>
      </c>
    </row>
    <row r="824" spans="1:7">
      <c r="A824" s="930">
        <v>44012</v>
      </c>
      <c r="B824" s="931" t="str">
        <f>VLOOKUP(D824,'2020'!$A$16:$G$150,3,FALSE)</f>
        <v>Stallung zum Stäg</v>
      </c>
      <c r="C824" s="931" t="str">
        <f>VLOOKUP(D824,'2020'!$A$16:$G$150,2,FALSE)</f>
        <v>Babylon</v>
      </c>
      <c r="D824" s="932">
        <v>86</v>
      </c>
      <c r="E824" s="932">
        <v>109</v>
      </c>
      <c r="F824" s="931" t="str">
        <f>VLOOKUP(E824,'2020'!$A$16:$G$150,2,FALSE)</f>
        <v>Rena</v>
      </c>
      <c r="G824" s="931" t="str">
        <f>VLOOKUP(E824,'2020'!$A$16:$G$150,3,FALSE)</f>
        <v>Zumofen / Gattlen</v>
      </c>
    </row>
    <row r="825" spans="1:7">
      <c r="A825" s="930">
        <v>44012</v>
      </c>
      <c r="B825" s="931" t="str">
        <f>VLOOKUP(D825,'2020'!$A$16:$G$150,3,FALSE)</f>
        <v>Bayard Medard + Gustav</v>
      </c>
      <c r="C825" s="931" t="str">
        <f>VLOOKUP(D825,'2020'!$A$16:$G$150,2,FALSE)</f>
        <v>Fantastic</v>
      </c>
      <c r="D825" s="932">
        <v>2</v>
      </c>
      <c r="E825" s="932">
        <v>114</v>
      </c>
      <c r="F825" s="931" t="str">
        <f>VLOOKUP(E825,'2020'!$A$16:$G$150,2,FALSE)</f>
        <v>Maya</v>
      </c>
      <c r="G825" s="931" t="str">
        <f>VLOOKUP(E825,'2020'!$A$16:$G$150,3,FALSE)</f>
        <v>Zumofen / Gattlen</v>
      </c>
    </row>
    <row r="826" spans="1:7">
      <c r="A826" s="930">
        <v>44012</v>
      </c>
      <c r="B826" s="931" t="str">
        <f>VLOOKUP(D826,'2020'!$A$16:$G$150,3,FALSE)</f>
        <v>Mathieu Leander + S.</v>
      </c>
      <c r="C826" s="931" t="str">
        <f>VLOOKUP(D826,'2020'!$A$16:$G$150,2,FALSE)</f>
        <v>Baronesse</v>
      </c>
      <c r="D826" s="932">
        <v>72</v>
      </c>
      <c r="E826" s="932">
        <v>38</v>
      </c>
      <c r="F826" s="931" t="str">
        <f>VLOOKUP(E826,'2020'!$A$16:$G$150,2,FALSE)</f>
        <v>Bresil</v>
      </c>
      <c r="G826" s="931" t="str">
        <f>VLOOKUP(E826,'2020'!$A$16:$G$150,3,FALSE)</f>
        <v>Fux W., J., + Wyer Piet</v>
      </c>
    </row>
    <row r="827" spans="1:7">
      <c r="A827" s="930">
        <v>44012</v>
      </c>
      <c r="B827" s="931" t="str">
        <f>VLOOKUP(D827,'2020'!$A$16:$G$150,3,FALSE)</f>
        <v>Williner Anton</v>
      </c>
      <c r="C827" s="931" t="str">
        <f>VLOOKUP(D827,'2020'!$A$16:$G$150,2,FALSE)</f>
        <v>Tigra</v>
      </c>
      <c r="D827" s="932">
        <v>96</v>
      </c>
      <c r="E827" s="932">
        <v>15</v>
      </c>
      <c r="F827" s="931" t="str">
        <f>VLOOKUP(E827,'2020'!$A$16:$G$150,2,FALSE)</f>
        <v>Cashida</v>
      </c>
      <c r="G827" s="931" t="str">
        <f>VLOOKUP(E827,'2020'!$A$16:$G$150,3,FALSE)</f>
        <v>Bregy Ralf + Adolf</v>
      </c>
    </row>
    <row r="828" spans="1:7">
      <c r="A828" s="930">
        <v>44012</v>
      </c>
      <c r="B828" s="931" t="str">
        <f>VLOOKUP(D828,'2020'!$A$16:$G$150,3,FALSE)</f>
        <v>Stallung zum Stäg</v>
      </c>
      <c r="C828" s="931" t="str">
        <f>VLOOKUP(D828,'2020'!$A$16:$G$150,2,FALSE)</f>
        <v>Benika</v>
      </c>
      <c r="D828" s="932">
        <v>87</v>
      </c>
      <c r="E828" s="932">
        <v>11</v>
      </c>
      <c r="F828" s="931" t="str">
        <f>VLOOKUP(E828,'2020'!$A$16:$G$150,2,FALSE)</f>
        <v>Carcas</v>
      </c>
      <c r="G828" s="931" t="str">
        <f>VLOOKUP(E828,'2020'!$A$16:$G$150,3,FALSE)</f>
        <v>Bregy Ralf + Adolf</v>
      </c>
    </row>
    <row r="829" spans="1:7">
      <c r="A829" s="930">
        <v>44012</v>
      </c>
      <c r="B829" s="931" t="str">
        <f>VLOOKUP(D829,'2020'!$A$16:$G$150,3,FALSE)</f>
        <v>Fam. Leiggener</v>
      </c>
      <c r="C829" s="931" t="str">
        <f>VLOOKUP(D829,'2020'!$A$16:$G$150,2,FALSE)</f>
        <v>Baron</v>
      </c>
      <c r="D829" s="932">
        <v>31</v>
      </c>
      <c r="E829" s="932">
        <v>4</v>
      </c>
      <c r="F829" s="931" t="str">
        <f>VLOOKUP(E829,'2020'!$A$16:$G$150,2,FALSE)</f>
        <v>Vampir</v>
      </c>
      <c r="G829" s="931" t="str">
        <f>VLOOKUP(E829,'2020'!$A$16:$G$150,3,FALSE)</f>
        <v>Bayard Medard + Gustav</v>
      </c>
    </row>
    <row r="830" spans="1:7">
      <c r="A830" s="930">
        <v>44012</v>
      </c>
      <c r="B830" s="931" t="str">
        <f>VLOOKUP(D830,'2020'!$A$16:$G$150,3,FALSE)</f>
        <v>Williner Anton</v>
      </c>
      <c r="C830" s="931" t="str">
        <f>VLOOKUP(D830,'2020'!$A$16:$G$150,2,FALSE)</f>
        <v>Tigra</v>
      </c>
      <c r="D830" s="932">
        <v>96</v>
      </c>
      <c r="E830" s="932">
        <v>63</v>
      </c>
      <c r="F830" s="931" t="str">
        <f>VLOOKUP(E830,'2020'!$A$16:$G$150,2,FALSE)</f>
        <v>Pisa</v>
      </c>
      <c r="G830" s="931" t="str">
        <f>VLOOKUP(E830,'2020'!$A$16:$G$150,3,FALSE)</f>
        <v>Jäger Carlo</v>
      </c>
    </row>
    <row r="831" spans="1:7">
      <c r="A831" s="930">
        <v>44012</v>
      </c>
      <c r="B831" s="931" t="str">
        <f>VLOOKUP(D831,'2020'!$A$16:$G$150,3,FALSE)</f>
        <v>Williner Anton</v>
      </c>
      <c r="C831" s="931" t="str">
        <f>VLOOKUP(D831,'2020'!$A$16:$G$150,2,FALSE)</f>
        <v>Colonell</v>
      </c>
      <c r="D831" s="932">
        <v>98</v>
      </c>
      <c r="E831" s="932">
        <v>17</v>
      </c>
      <c r="F831" s="931" t="str">
        <f>VLOOKUP(E831,'2020'!$A$16:$G$150,2,FALSE)</f>
        <v>Coquette</v>
      </c>
      <c r="G831" s="931" t="str">
        <f>VLOOKUP(E831,'2020'!$A$16:$G$150,3,FALSE)</f>
        <v>Bregy Ralf + Adolf</v>
      </c>
    </row>
    <row r="832" spans="1:7">
      <c r="A832" s="933">
        <v>44011</v>
      </c>
      <c r="B832" s="934" t="str">
        <f>VLOOKUP(D832,'2020'!$A$16:$G$150,3,FALSE)</f>
        <v>Wyssen Diego u. Madlen</v>
      </c>
      <c r="C832" s="934" t="str">
        <f>VLOOKUP(D832,'2020'!$A$16:$G$150,2,FALSE)</f>
        <v>Xhyla</v>
      </c>
      <c r="D832" s="935">
        <v>105</v>
      </c>
      <c r="E832" s="935">
        <v>107</v>
      </c>
      <c r="F832" s="934" t="str">
        <f>VLOOKUP(E832,'2020'!$A$16:$G$150,2,FALSE)</f>
        <v>Violin</v>
      </c>
      <c r="G832" s="934" t="str">
        <f>VLOOKUP(E832,'2020'!$A$16:$G$150,3,FALSE)</f>
        <v>Zumofen / Gattlen</v>
      </c>
    </row>
    <row r="833" spans="1:7">
      <c r="A833" s="933">
        <v>44011</v>
      </c>
      <c r="B833" s="934" t="str">
        <f>VLOOKUP(D833,'2020'!$A$16:$G$150,3,FALSE)</f>
        <v>Williner Anton</v>
      </c>
      <c r="C833" s="934" t="str">
        <f>VLOOKUP(D833,'2020'!$A$16:$G$150,2,FALSE)</f>
        <v>Tigra</v>
      </c>
      <c r="D833" s="935">
        <v>96</v>
      </c>
      <c r="E833" s="935">
        <v>82</v>
      </c>
      <c r="F833" s="934" t="str">
        <f>VLOOKUP(E833,'2020'!$A$16:$G$150,2,FALSE)</f>
        <v>Bonita</v>
      </c>
      <c r="G833" s="934" t="str">
        <f>VLOOKUP(E833,'2020'!$A$16:$G$150,3,FALSE)</f>
        <v xml:space="preserve">Stallung Passeraub </v>
      </c>
    </row>
    <row r="834" spans="1:7">
      <c r="A834" s="933">
        <v>44011</v>
      </c>
      <c r="B834" s="934" t="str">
        <f>VLOOKUP(D834,'2020'!$A$16:$G$150,3,FALSE)</f>
        <v>Bregy Ralf + Adolf</v>
      </c>
      <c r="C834" s="934" t="str">
        <f>VLOOKUP(D834,'2020'!$A$16:$G$150,2,FALSE)</f>
        <v>Flacabre</v>
      </c>
      <c r="D834" s="935">
        <v>16</v>
      </c>
      <c r="E834" s="935">
        <v>40</v>
      </c>
      <c r="F834" s="934" t="str">
        <f>VLOOKUP(E834,'2020'!$A$16:$G$150,2,FALSE)</f>
        <v>Toscana</v>
      </c>
      <c r="G834" s="934" t="str">
        <f>VLOOKUP(E834,'2020'!$A$16:$G$150,3,FALSE)</f>
        <v>Fux W., J., + Wyer Piet</v>
      </c>
    </row>
    <row r="835" spans="1:7">
      <c r="A835" s="933">
        <v>44011</v>
      </c>
      <c r="B835" s="934" t="str">
        <f>VLOOKUP(D835,'2020'!$A$16:$G$150,3,FALSE)</f>
        <v>Wyssen Diego u. Madlen</v>
      </c>
      <c r="C835" s="934" t="str">
        <f>VLOOKUP(D835,'2020'!$A$16:$G$150,2,FALSE)</f>
        <v>Rasta</v>
      </c>
      <c r="D835" s="935">
        <v>102</v>
      </c>
      <c r="E835" s="935">
        <v>14</v>
      </c>
      <c r="F835" s="934" t="str">
        <f>VLOOKUP(E835,'2020'!$A$16:$G$150,2,FALSE)</f>
        <v>Canabis</v>
      </c>
      <c r="G835" s="934" t="str">
        <f>VLOOKUP(E835,'2020'!$A$16:$G$150,3,FALSE)</f>
        <v>Bregy Ralf + Adolf</v>
      </c>
    </row>
    <row r="836" spans="1:7">
      <c r="A836" s="933">
        <v>44011</v>
      </c>
      <c r="B836" s="934" t="str">
        <f>VLOOKUP(D836,'2020'!$A$16:$G$150,3,FALSE)</f>
        <v>Bregy Uli + Pascal</v>
      </c>
      <c r="C836" s="934" t="str">
        <f>VLOOKUP(D836,'2020'!$A$16:$G$150,2,FALSE)</f>
        <v>Souki</v>
      </c>
      <c r="D836" s="935">
        <v>18</v>
      </c>
      <c r="E836" s="935">
        <v>97</v>
      </c>
      <c r="F836" s="934" t="str">
        <f>VLOOKUP(E836,'2020'!$A$16:$G$150,2,FALSE)</f>
        <v>Vanessa</v>
      </c>
      <c r="G836" s="934" t="str">
        <f>VLOOKUP(E836,'2020'!$A$16:$G$150,3,FALSE)</f>
        <v>Williner Anton</v>
      </c>
    </row>
    <row r="837" spans="1:7">
      <c r="A837" s="933">
        <v>44011</v>
      </c>
      <c r="B837" s="934" t="str">
        <f>VLOOKUP(D837,'2020'!$A$16:$G$150,3,FALSE)</f>
        <v>Bregy Silvan + Patrick</v>
      </c>
      <c r="C837" s="934" t="str">
        <f>VLOOKUP(D837,'2020'!$A$16:$G$150,2,FALSE)</f>
        <v>Tequilla</v>
      </c>
      <c r="D837" s="935">
        <v>13</v>
      </c>
      <c r="E837" s="935">
        <v>5</v>
      </c>
      <c r="F837" s="934" t="str">
        <f>VLOOKUP(E837,'2020'!$A$16:$G$150,2,FALSE)</f>
        <v>Pandera</v>
      </c>
      <c r="G837" s="934" t="str">
        <f>VLOOKUP(E837,'2020'!$A$16:$G$150,3,FALSE)</f>
        <v>Bayard Medard + Gustav</v>
      </c>
    </row>
    <row r="838" spans="1:7">
      <c r="A838" s="933">
        <v>44011</v>
      </c>
      <c r="B838" s="934" t="str">
        <f>VLOOKUP(D838,'2020'!$A$16:$G$150,3,FALSE)</f>
        <v>Bregy Ralf + Adolf</v>
      </c>
      <c r="C838" s="934" t="str">
        <f>VLOOKUP(D838,'2020'!$A$16:$G$150,2,FALSE)</f>
        <v>Flacabre</v>
      </c>
      <c r="D838" s="935">
        <v>16</v>
      </c>
      <c r="E838" s="935">
        <v>50</v>
      </c>
      <c r="F838" s="934" t="str">
        <f>VLOOKUP(E838,'2020'!$A$16:$G$150,2,FALSE)</f>
        <v>Tanja</v>
      </c>
      <c r="G838" s="934" t="str">
        <f>VLOOKUP(E838,'2020'!$A$16:$G$150,3,FALSE)</f>
        <v>Gebr. Jäger</v>
      </c>
    </row>
    <row r="839" spans="1:7">
      <c r="A839" s="933">
        <v>44011</v>
      </c>
      <c r="B839" s="934" t="str">
        <f>VLOOKUP(D839,'2020'!$A$16:$G$150,3,FALSE)</f>
        <v>Jäger Carlo</v>
      </c>
      <c r="C839" s="934" t="str">
        <f>VLOOKUP(D839,'2020'!$A$16:$G$150,2,FALSE)</f>
        <v>Bataille</v>
      </c>
      <c r="D839" s="935">
        <v>58</v>
      </c>
      <c r="E839" s="935">
        <v>91</v>
      </c>
      <c r="F839" s="934" t="str">
        <f>VLOOKUP(E839,'2020'!$A$16:$G$150,2,FALSE)</f>
        <v>Bolera</v>
      </c>
      <c r="G839" s="934" t="str">
        <f>VLOOKUP(E839,'2020'!$A$16:$G$150,3,FALSE)</f>
        <v>Sewer R. + Thommen S.</v>
      </c>
    </row>
    <row r="840" spans="1:7">
      <c r="A840" s="930">
        <v>44010</v>
      </c>
      <c r="B840" s="931" t="str">
        <f>VLOOKUP(D840,'2020'!$A$16:$G$150,3,FALSE)</f>
        <v>Bregy Ralf + Adolf</v>
      </c>
      <c r="C840" s="931" t="str">
        <f>VLOOKUP(D840,'2020'!$A$16:$G$150,2,FALSE)</f>
        <v>Carcas</v>
      </c>
      <c r="D840" s="932">
        <v>11</v>
      </c>
      <c r="E840" s="932">
        <v>116</v>
      </c>
      <c r="F840" s="931" t="str">
        <f>VLOOKUP(E840,'2020'!$A$16:$G$150,2,FALSE)</f>
        <v>Pinoccio</v>
      </c>
      <c r="G840" s="931" t="str">
        <f>VLOOKUP(E840,'2020'!$A$16:$G$150,3,FALSE)</f>
        <v>Zumofen / Gattlen</v>
      </c>
    </row>
    <row r="841" spans="1:7">
      <c r="A841" s="930">
        <v>44010</v>
      </c>
      <c r="B841" s="931" t="str">
        <f>VLOOKUP(D841,'2020'!$A$16:$G$150,3,FALSE)</f>
        <v>Wyssen Diego u. Madlen</v>
      </c>
      <c r="C841" s="931" t="str">
        <f>VLOOKUP(D841,'2020'!$A$16:$G$150,2,FALSE)</f>
        <v>Rasta</v>
      </c>
      <c r="D841" s="932">
        <v>102</v>
      </c>
      <c r="E841" s="932">
        <v>111</v>
      </c>
      <c r="F841" s="931" t="str">
        <f>VLOOKUP(E841,'2020'!$A$16:$G$150,2,FALSE)</f>
        <v>Vidona</v>
      </c>
      <c r="G841" s="931" t="str">
        <f>VLOOKUP(E841,'2020'!$A$16:$G$150,3,FALSE)</f>
        <v>Zumofen / Gattlen</v>
      </c>
    </row>
    <row r="842" spans="1:7">
      <c r="A842" s="930">
        <v>44010</v>
      </c>
      <c r="B842" s="931" t="str">
        <f>VLOOKUP(D842,'2020'!$A$16:$G$150,3,FALSE)</f>
        <v>Wyssen Diego u. Madlen</v>
      </c>
      <c r="C842" s="931" t="str">
        <f>VLOOKUP(D842,'2020'!$A$16:$G$150,2,FALSE)</f>
        <v>Rasta</v>
      </c>
      <c r="D842" s="932">
        <v>102</v>
      </c>
      <c r="E842" s="932">
        <v>75</v>
      </c>
      <c r="F842" s="931" t="str">
        <f>VLOOKUP(E842,'2020'!$A$16:$G$150,2,FALSE)</f>
        <v>Bonita</v>
      </c>
      <c r="G842" s="931" t="str">
        <f>VLOOKUP(E842,'2020'!$A$16:$G$150,3,FALSE)</f>
        <v>Mathieu Leander + S.</v>
      </c>
    </row>
    <row r="843" spans="1:7">
      <c r="A843" s="930">
        <v>44010</v>
      </c>
      <c r="B843" s="931" t="str">
        <f>VLOOKUP(D843,'2020'!$A$16:$G$150,3,FALSE)</f>
        <v>Bregy Ralf + Adolf</v>
      </c>
      <c r="C843" s="931" t="str">
        <f>VLOOKUP(D843,'2020'!$A$16:$G$150,2,FALSE)</f>
        <v>Flacari</v>
      </c>
      <c r="D843" s="932">
        <v>9</v>
      </c>
      <c r="E843" s="932">
        <v>30</v>
      </c>
      <c r="F843" s="931" t="str">
        <f>VLOOKUP(E843,'2020'!$A$16:$G$150,2,FALSE)</f>
        <v>Bulle</v>
      </c>
      <c r="G843" s="931" t="str">
        <f>VLOOKUP(E843,'2020'!$A$16:$G$150,3,FALSE)</f>
        <v>Fam. Leiggener</v>
      </c>
    </row>
    <row r="844" spans="1:7">
      <c r="A844" s="930">
        <v>44010</v>
      </c>
      <c r="B844" s="931" t="str">
        <f>VLOOKUP(D844,'2020'!$A$16:$G$150,3,FALSE)</f>
        <v>Bregy Uli + Pascal</v>
      </c>
      <c r="C844" s="931" t="str">
        <f>VLOOKUP(D844,'2020'!$A$16:$G$150,2,FALSE)</f>
        <v>Cataleya</v>
      </c>
      <c r="D844" s="932">
        <v>26</v>
      </c>
      <c r="E844" s="932">
        <v>33</v>
      </c>
      <c r="F844" s="931" t="str">
        <f>VLOOKUP(E844,'2020'!$A$16:$G$150,2,FALSE)</f>
        <v>Baquera</v>
      </c>
      <c r="G844" s="931" t="str">
        <f>VLOOKUP(E844,'2020'!$A$16:$G$150,3,FALSE)</f>
        <v>Fux W., J., + Wyer Piet</v>
      </c>
    </row>
    <row r="845" spans="1:7">
      <c r="A845" s="930">
        <v>44010</v>
      </c>
      <c r="B845" s="931" t="str">
        <f>VLOOKUP(D845,'2020'!$A$16:$G$150,3,FALSE)</f>
        <v>Bregy Uli + Pascal</v>
      </c>
      <c r="C845" s="931" t="str">
        <f>VLOOKUP(D845,'2020'!$A$16:$G$150,2,FALSE)</f>
        <v>Souki</v>
      </c>
      <c r="D845" s="932">
        <v>18</v>
      </c>
      <c r="E845" s="932">
        <v>41</v>
      </c>
      <c r="F845" s="931" t="str">
        <f>VLOOKUP(E845,'2020'!$A$16:$G$150,2,FALSE)</f>
        <v>Mystic</v>
      </c>
      <c r="G845" s="931" t="str">
        <f>VLOOKUP(E845,'2020'!$A$16:$G$150,3,FALSE)</f>
        <v>Fux W., J., + Wyer Piet</v>
      </c>
    </row>
    <row r="846" spans="1:7">
      <c r="A846" s="930">
        <v>44010</v>
      </c>
      <c r="B846" s="931" t="str">
        <f>VLOOKUP(D846,'2020'!$A$16:$G$150,3,FALSE)</f>
        <v>Stallung Passeraub</v>
      </c>
      <c r="C846" s="931" t="str">
        <f>VLOOKUP(D846,'2020'!$A$16:$G$150,2,FALSE)</f>
        <v>Ballerine</v>
      </c>
      <c r="D846" s="932">
        <v>78</v>
      </c>
      <c r="E846" s="932">
        <v>66</v>
      </c>
      <c r="F846" s="931" t="str">
        <f>VLOOKUP(E846,'2020'!$A$16:$G$150,2,FALSE)</f>
        <v>Metis</v>
      </c>
      <c r="G846" s="931" t="str">
        <f>VLOOKUP(E846,'2020'!$A$16:$G$150,3,FALSE)</f>
        <v>Jäger Carlo</v>
      </c>
    </row>
    <row r="847" spans="1:7">
      <c r="A847" s="930">
        <v>44010</v>
      </c>
      <c r="B847" s="931" t="str">
        <f>VLOOKUP(D847,'2020'!$A$16:$G$150,3,FALSE)</f>
        <v>Bregy Ralf + Adolf</v>
      </c>
      <c r="C847" s="931" t="str">
        <f>VLOOKUP(D847,'2020'!$A$16:$G$150,2,FALSE)</f>
        <v>Flacari</v>
      </c>
      <c r="D847" s="932">
        <v>9</v>
      </c>
      <c r="E847" s="932">
        <v>16</v>
      </c>
      <c r="F847" s="931" t="str">
        <f>VLOOKUP(E847,'2020'!$A$16:$G$150,2,FALSE)</f>
        <v>Flacabre</v>
      </c>
      <c r="G847" s="931" t="str">
        <f>VLOOKUP(E847,'2020'!$A$16:$G$150,3,FALSE)</f>
        <v>Bregy Ralf + Adolf</v>
      </c>
    </row>
    <row r="848" spans="1:7">
      <c r="A848" s="930">
        <v>44010</v>
      </c>
      <c r="B848" s="931" t="str">
        <f>VLOOKUP(D848,'2020'!$A$16:$G$150,3,FALSE)</f>
        <v>Bregy Silvan + Patrick</v>
      </c>
      <c r="C848" s="931" t="str">
        <f>VLOOKUP(D848,'2020'!$A$16:$G$150,2,FALSE)</f>
        <v>Tequilla</v>
      </c>
      <c r="D848" s="932">
        <v>13</v>
      </c>
      <c r="E848" s="932">
        <v>5</v>
      </c>
      <c r="F848" s="931" t="str">
        <f>VLOOKUP(E848,'2020'!$A$16:$G$150,2,FALSE)</f>
        <v>Pandera</v>
      </c>
      <c r="G848" s="931" t="str">
        <f>VLOOKUP(E848,'2020'!$A$16:$G$150,3,FALSE)</f>
        <v>Bayard Medard + Gustav</v>
      </c>
    </row>
    <row r="849" spans="1:7">
      <c r="A849" s="930">
        <v>44010</v>
      </c>
      <c r="B849" s="931" t="str">
        <f>VLOOKUP(D849,'2020'!$A$16:$G$150,3,FALSE)</f>
        <v>Wyssen Diego u. Madlen</v>
      </c>
      <c r="C849" s="931" t="str">
        <f>VLOOKUP(D849,'2020'!$A$16:$G$150,2,FALSE)</f>
        <v>Rasta</v>
      </c>
      <c r="D849" s="932">
        <v>102</v>
      </c>
      <c r="E849" s="932">
        <v>89</v>
      </c>
      <c r="F849" s="931" t="str">
        <f>VLOOKUP(E849,'2020'!$A$16:$G$150,2,FALSE)</f>
        <v>Tiara</v>
      </c>
      <c r="G849" s="931" t="str">
        <f>VLOOKUP(E849,'2020'!$A$16:$G$150,3,FALSE)</f>
        <v>Sewer R. + Thommen S.</v>
      </c>
    </row>
    <row r="850" spans="1:7">
      <c r="A850" s="930">
        <v>44010</v>
      </c>
      <c r="B850" s="931" t="str">
        <f>VLOOKUP(D850,'2020'!$A$16:$G$150,3,FALSE)</f>
        <v>Bregy Ralf + Adolf</v>
      </c>
      <c r="C850" s="931" t="str">
        <f>VLOOKUP(D850,'2020'!$A$16:$G$150,2,FALSE)</f>
        <v>Cashida</v>
      </c>
      <c r="D850" s="932">
        <v>15</v>
      </c>
      <c r="E850" s="932">
        <v>51</v>
      </c>
      <c r="F850" s="931" t="str">
        <f>VLOOKUP(E850,'2020'!$A$16:$G$150,2,FALSE)</f>
        <v>Jamanda</v>
      </c>
      <c r="G850" s="931" t="str">
        <f>VLOOKUP(E850,'2020'!$A$16:$G$150,3,FALSE)</f>
        <v>Hischier H. + Bühlmann J.</v>
      </c>
    </row>
    <row r="851" spans="1:7">
      <c r="A851" s="930">
        <v>44010</v>
      </c>
      <c r="B851" s="931" t="str">
        <f>VLOOKUP(D851,'2020'!$A$16:$G$150,3,FALSE)</f>
        <v>Wyssen Diego u. Madlen</v>
      </c>
      <c r="C851" s="931" t="str">
        <f>VLOOKUP(D851,'2020'!$A$16:$G$150,2,FALSE)</f>
        <v>Xandria</v>
      </c>
      <c r="D851" s="932">
        <v>101</v>
      </c>
      <c r="E851" s="932">
        <v>5</v>
      </c>
      <c r="F851" s="931" t="str">
        <f>VLOOKUP(E851,'2020'!$A$16:$G$150,2,FALSE)</f>
        <v>Pandera</v>
      </c>
      <c r="G851" s="931" t="str">
        <f>VLOOKUP(E851,'2020'!$A$16:$G$150,3,FALSE)</f>
        <v>Bayard Medard + Gustav</v>
      </c>
    </row>
    <row r="852" spans="1:7">
      <c r="A852" s="930">
        <v>44010</v>
      </c>
      <c r="B852" s="931" t="str">
        <f>VLOOKUP(D852,'2020'!$A$16:$G$150,3,FALSE)</f>
        <v>Tscherry E. + B.</v>
      </c>
      <c r="C852" s="931" t="str">
        <f>VLOOKUP(D852,'2020'!$A$16:$G$150,2,FALSE)</f>
        <v>Cobra</v>
      </c>
      <c r="D852" s="932">
        <v>94</v>
      </c>
      <c r="E852" s="932">
        <v>77</v>
      </c>
      <c r="F852" s="931" t="str">
        <f>VLOOKUP(E852,'2020'!$A$16:$G$150,2,FALSE)</f>
        <v>Beres</v>
      </c>
      <c r="G852" s="931" t="str">
        <f>VLOOKUP(E852,'2020'!$A$16:$G$150,3,FALSE)</f>
        <v>Stallung Passeraub</v>
      </c>
    </row>
    <row r="853" spans="1:7">
      <c r="A853" s="930">
        <v>44010</v>
      </c>
      <c r="B853" s="931" t="str">
        <f>VLOOKUP(D853,'2020'!$A$16:$G$150,3,FALSE)</f>
        <v>Bregy Uli + Pascal</v>
      </c>
      <c r="C853" s="931" t="str">
        <f>VLOOKUP(D853,'2020'!$A$16:$G$150,2,FALSE)</f>
        <v>Cataleya</v>
      </c>
      <c r="D853" s="932">
        <v>26</v>
      </c>
      <c r="E853" s="932">
        <v>32</v>
      </c>
      <c r="F853" s="931" t="str">
        <f>VLOOKUP(E853,'2020'!$A$16:$G$150,2,FALSE)</f>
        <v>Mira</v>
      </c>
      <c r="G853" s="931" t="str">
        <f>VLOOKUP(E853,'2020'!$A$16:$G$150,3,FALSE)</f>
        <v>Fam. Leiggener</v>
      </c>
    </row>
    <row r="854" spans="1:7">
      <c r="A854" s="930">
        <v>44010</v>
      </c>
      <c r="B854" s="931" t="str">
        <f>VLOOKUP(D854,'2020'!$A$16:$G$150,3,FALSE)</f>
        <v>Bregy Uli + Pascal</v>
      </c>
      <c r="C854" s="931" t="str">
        <f>VLOOKUP(D854,'2020'!$A$16:$G$150,2,FALSE)</f>
        <v>Pandora</v>
      </c>
      <c r="D854" s="932">
        <v>23</v>
      </c>
      <c r="E854" s="932">
        <v>77</v>
      </c>
      <c r="F854" s="931" t="str">
        <f>VLOOKUP(E854,'2020'!$A$16:$G$150,2,FALSE)</f>
        <v>Beres</v>
      </c>
      <c r="G854" s="931" t="str">
        <f>VLOOKUP(E854,'2020'!$A$16:$G$150,3,FALSE)</f>
        <v>Stallung Passeraub</v>
      </c>
    </row>
    <row r="855" spans="1:7">
      <c r="A855" s="930">
        <v>44010</v>
      </c>
      <c r="B855" s="931" t="str">
        <f>VLOOKUP(D855,'2020'!$A$16:$G$150,3,FALSE)</f>
        <v>Stallung Passeraub</v>
      </c>
      <c r="C855" s="931" t="str">
        <f>VLOOKUP(D855,'2020'!$A$16:$G$150,2,FALSE)</f>
        <v>Beres</v>
      </c>
      <c r="D855" s="932">
        <v>77</v>
      </c>
      <c r="E855" s="932">
        <v>50</v>
      </c>
      <c r="F855" s="931" t="str">
        <f>VLOOKUP(E855,'2020'!$A$16:$G$150,2,FALSE)</f>
        <v>Tanja</v>
      </c>
      <c r="G855" s="931" t="str">
        <f>VLOOKUP(E855,'2020'!$A$16:$G$150,3,FALSE)</f>
        <v>Gebr. Jäger</v>
      </c>
    </row>
    <row r="856" spans="1:7">
      <c r="A856" s="930">
        <v>44010</v>
      </c>
      <c r="B856" s="931" t="str">
        <f>VLOOKUP(D856,'2020'!$A$16:$G$150,3,FALSE)</f>
        <v>Jäger Carlo</v>
      </c>
      <c r="C856" s="931" t="str">
        <f>VLOOKUP(D856,'2020'!$A$16:$G$150,2,FALSE)</f>
        <v>Sera</v>
      </c>
      <c r="D856" s="932">
        <v>64</v>
      </c>
      <c r="E856" s="932">
        <v>96</v>
      </c>
      <c r="F856" s="931" t="str">
        <f>VLOOKUP(E856,'2020'!$A$16:$G$150,2,FALSE)</f>
        <v>Tigra</v>
      </c>
      <c r="G856" s="931" t="str">
        <f>VLOOKUP(E856,'2020'!$A$16:$G$150,3,FALSE)</f>
        <v>Williner Anton</v>
      </c>
    </row>
    <row r="857" spans="1:7">
      <c r="A857" s="930">
        <v>44010</v>
      </c>
      <c r="B857" s="931" t="str">
        <f>VLOOKUP(D857,'2020'!$A$16:$G$150,3,FALSE)</f>
        <v>Jäger Carlo</v>
      </c>
      <c r="C857" s="931" t="str">
        <f>VLOOKUP(D857,'2020'!$A$16:$G$150,2,FALSE)</f>
        <v>Maila</v>
      </c>
      <c r="D857" s="932">
        <v>59</v>
      </c>
      <c r="E857" s="932">
        <v>3</v>
      </c>
      <c r="F857" s="931" t="str">
        <f>VLOOKUP(E857,'2020'!$A$16:$G$150,2,FALSE)</f>
        <v>Priska</v>
      </c>
      <c r="G857" s="931" t="str">
        <f>VLOOKUP(E857,'2020'!$A$16:$G$150,3,FALSE)</f>
        <v>Bayard Medard + Gustav</v>
      </c>
    </row>
    <row r="858" spans="1:7">
      <c r="A858" s="933">
        <v>44009</v>
      </c>
      <c r="B858" s="934" t="str">
        <f>VLOOKUP(D858,'2020'!$A$16:$G$150,3,FALSE)</f>
        <v>Jäger Carlo</v>
      </c>
      <c r="C858" s="934" t="str">
        <f>VLOOKUP(D858,'2020'!$A$16:$G$150,2,FALSE)</f>
        <v>Metis</v>
      </c>
      <c r="D858" s="935">
        <v>66</v>
      </c>
      <c r="E858" s="935">
        <v>35</v>
      </c>
      <c r="F858" s="934" t="str">
        <f>VLOOKUP(E858,'2020'!$A$16:$G$150,2,FALSE)</f>
        <v>Valaisanne</v>
      </c>
      <c r="G858" s="934" t="str">
        <f>VLOOKUP(E858,'2020'!$A$16:$G$150,3,FALSE)</f>
        <v>Fux W., J., + Wyer Piet</v>
      </c>
    </row>
    <row r="859" spans="1:7">
      <c r="A859" s="933">
        <v>44009</v>
      </c>
      <c r="B859" s="934" t="str">
        <f>VLOOKUP(D859,'2020'!$A$16:$G$150,3,FALSE)</f>
        <v>Williner Anton</v>
      </c>
      <c r="C859" s="934" t="str">
        <f>VLOOKUP(D859,'2020'!$A$16:$G$150,2,FALSE)</f>
        <v>Tira</v>
      </c>
      <c r="D859" s="935">
        <v>100</v>
      </c>
      <c r="E859" s="935">
        <v>48</v>
      </c>
      <c r="F859" s="934" t="str">
        <f>VLOOKUP(E859,'2020'!$A$16:$G$150,2,FALSE)</f>
        <v>Simba</v>
      </c>
      <c r="G859" s="934" t="str">
        <f>VLOOKUP(E859,'2020'!$A$16:$G$150,3,FALSE)</f>
        <v>Gebr. Jäger</v>
      </c>
    </row>
    <row r="860" spans="1:7">
      <c r="A860" s="933">
        <v>44009</v>
      </c>
      <c r="B860" s="934" t="str">
        <f>VLOOKUP(D860,'2020'!$A$16:$G$150,3,FALSE)</f>
        <v xml:space="preserve">Stallung Passeraub </v>
      </c>
      <c r="C860" s="934" t="str">
        <f>VLOOKUP(D860,'2020'!$A$16:$G$150,2,FALSE)</f>
        <v>Bonita</v>
      </c>
      <c r="D860" s="935">
        <v>82</v>
      </c>
      <c r="E860" s="935">
        <v>106</v>
      </c>
      <c r="F860" s="934" t="str">
        <f>VLOOKUP(E860,'2020'!$A$16:$G$150,2,FALSE)</f>
        <v>Rambo</v>
      </c>
      <c r="G860" s="934" t="str">
        <f>VLOOKUP(E860,'2020'!$A$16:$G$150,3,FALSE)</f>
        <v>Zumofen / Gattlen</v>
      </c>
    </row>
    <row r="861" spans="1:7">
      <c r="A861" s="933">
        <v>44009</v>
      </c>
      <c r="B861" s="934" t="str">
        <f>VLOOKUP(D861,'2020'!$A$16:$G$150,3,FALSE)</f>
        <v>Zumofen / Gattlen</v>
      </c>
      <c r="C861" s="934" t="str">
        <f>VLOOKUP(D861,'2020'!$A$16:$G$150,2,FALSE)</f>
        <v>Rigolo</v>
      </c>
      <c r="D861" s="935">
        <v>117</v>
      </c>
      <c r="E861" s="935">
        <v>68</v>
      </c>
      <c r="F861" s="934" t="str">
        <f>VLOOKUP(E861,'2020'!$A$16:$G$150,2,FALSE)</f>
        <v>Pivoine</v>
      </c>
      <c r="G861" s="934" t="str">
        <f>VLOOKUP(E861,'2020'!$A$16:$G$150,3,FALSE)</f>
        <v>Jäger Carlo</v>
      </c>
    </row>
    <row r="862" spans="1:7">
      <c r="A862" s="933">
        <v>44009</v>
      </c>
      <c r="B862" s="934" t="str">
        <f>VLOOKUP(D862,'2020'!$A$16:$G$150,3,FALSE)</f>
        <v xml:space="preserve">Stallung Passeraub </v>
      </c>
      <c r="C862" s="934" t="str">
        <f>VLOOKUP(D862,'2020'!$A$16:$G$150,2,FALSE)</f>
        <v>Bonita</v>
      </c>
      <c r="D862" s="935">
        <v>82</v>
      </c>
      <c r="E862" s="935">
        <v>98</v>
      </c>
      <c r="F862" s="934" t="str">
        <f>VLOOKUP(E862,'2020'!$A$16:$G$150,2,FALSE)</f>
        <v>Colonell</v>
      </c>
      <c r="G862" s="934" t="str">
        <f>VLOOKUP(E862,'2020'!$A$16:$G$150,3,FALSE)</f>
        <v>Williner Anton</v>
      </c>
    </row>
    <row r="863" spans="1:7">
      <c r="A863" s="933">
        <v>44009</v>
      </c>
      <c r="B863" s="934" t="str">
        <f>VLOOKUP(D863,'2020'!$A$16:$G$150,3,FALSE)</f>
        <v>Wyssen Diego u. Madlen</v>
      </c>
      <c r="C863" s="934" t="str">
        <f>VLOOKUP(D863,'2020'!$A$16:$G$150,2,FALSE)</f>
        <v>Xandria</v>
      </c>
      <c r="D863" s="935">
        <v>101</v>
      </c>
      <c r="E863" s="935">
        <v>17</v>
      </c>
      <c r="F863" s="934" t="str">
        <f>VLOOKUP(E863,'2020'!$A$16:$G$150,2,FALSE)</f>
        <v>Coquette</v>
      </c>
      <c r="G863" s="934" t="str">
        <f>VLOOKUP(E863,'2020'!$A$16:$G$150,3,FALSE)</f>
        <v>Bregy Ralf + Adolf</v>
      </c>
    </row>
    <row r="864" spans="1:7">
      <c r="A864" s="933">
        <v>44009</v>
      </c>
      <c r="B864" s="934" t="str">
        <f>VLOOKUP(D864,'2020'!$A$16:$G$150,3,FALSE)</f>
        <v>Jäger Carlo</v>
      </c>
      <c r="C864" s="934" t="str">
        <f>VLOOKUP(D864,'2020'!$A$16:$G$150,2,FALSE)</f>
        <v>Megane</v>
      </c>
      <c r="D864" s="935">
        <v>65</v>
      </c>
      <c r="E864" s="935">
        <v>88</v>
      </c>
      <c r="F864" s="934" t="str">
        <f>VLOOKUP(E864,'2020'!$A$16:$G$150,2,FALSE)</f>
        <v>Malice</v>
      </c>
      <c r="G864" s="934" t="str">
        <f>VLOOKUP(E864,'2020'!$A$16:$G$150,3,FALSE)</f>
        <v>Sewer R. + Thommen S.</v>
      </c>
    </row>
    <row r="865" spans="1:7">
      <c r="A865" s="933">
        <v>44009</v>
      </c>
      <c r="B865" s="934" t="str">
        <f>VLOOKUP(D865,'2020'!$A$16:$G$150,3,FALSE)</f>
        <v>Hischier Pius</v>
      </c>
      <c r="C865" s="934" t="str">
        <f>VLOOKUP(D865,'2020'!$A$16:$G$150,2,FALSE)</f>
        <v>Shakira</v>
      </c>
      <c r="D865" s="935">
        <v>56</v>
      </c>
      <c r="E865" s="935">
        <v>113</v>
      </c>
      <c r="F865" s="934" t="str">
        <f>VLOOKUP(E865,'2020'!$A$16:$G$150,2,FALSE)</f>
        <v>Vanda</v>
      </c>
      <c r="G865" s="934" t="str">
        <f>VLOOKUP(E865,'2020'!$A$16:$G$150,3,FALSE)</f>
        <v>Zumofen / Gattlen</v>
      </c>
    </row>
    <row r="866" spans="1:7">
      <c r="A866" s="933">
        <v>44009</v>
      </c>
      <c r="B866" s="934" t="str">
        <f>VLOOKUP(D866,'2020'!$A$16:$G$150,3,FALSE)</f>
        <v xml:space="preserve">Stallung Passeraub </v>
      </c>
      <c r="C866" s="934" t="str">
        <f>VLOOKUP(D866,'2020'!$A$16:$G$150,2,FALSE)</f>
        <v>Manou</v>
      </c>
      <c r="D866" s="935">
        <v>80</v>
      </c>
      <c r="E866" s="935">
        <v>14</v>
      </c>
      <c r="F866" s="934" t="str">
        <f>VLOOKUP(E866,'2020'!$A$16:$G$150,2,FALSE)</f>
        <v>Canabis</v>
      </c>
      <c r="G866" s="934" t="str">
        <f>VLOOKUP(E866,'2020'!$A$16:$G$150,3,FALSE)</f>
        <v>Bregy Ralf + Adolf</v>
      </c>
    </row>
    <row r="867" spans="1:7">
      <c r="A867" s="933">
        <v>44009</v>
      </c>
      <c r="B867" s="934" t="str">
        <f>VLOOKUP(D867,'2020'!$A$16:$G$150,3,FALSE)</f>
        <v>Tscherry E. + B.</v>
      </c>
      <c r="C867" s="934" t="str">
        <f>VLOOKUP(D867,'2020'!$A$16:$G$150,2,FALSE)</f>
        <v>Carolin</v>
      </c>
      <c r="D867" s="935">
        <v>93</v>
      </c>
      <c r="E867" s="935">
        <v>50</v>
      </c>
      <c r="F867" s="934" t="str">
        <f>VLOOKUP(E867,'2020'!$A$16:$G$150,2,FALSE)</f>
        <v>Tanja</v>
      </c>
      <c r="G867" s="934" t="str">
        <f>VLOOKUP(E867,'2020'!$A$16:$G$150,3,FALSE)</f>
        <v>Gebr. Jäger</v>
      </c>
    </row>
    <row r="868" spans="1:7">
      <c r="A868" s="933">
        <v>44009</v>
      </c>
      <c r="B868" s="934" t="str">
        <f>VLOOKUP(D868,'2020'!$A$16:$G$150,3,FALSE)</f>
        <v>Bregy Ralf + Adolf</v>
      </c>
      <c r="C868" s="934" t="str">
        <f>VLOOKUP(D868,'2020'!$A$16:$G$150,2,FALSE)</f>
        <v>Canabis</v>
      </c>
      <c r="D868" s="935">
        <v>14</v>
      </c>
      <c r="E868" s="935">
        <v>114</v>
      </c>
      <c r="F868" s="934" t="str">
        <f>VLOOKUP(E868,'2020'!$A$16:$G$150,2,FALSE)</f>
        <v>Maya</v>
      </c>
      <c r="G868" s="934" t="str">
        <f>VLOOKUP(E868,'2020'!$A$16:$G$150,3,FALSE)</f>
        <v>Zumofen / Gattlen</v>
      </c>
    </row>
    <row r="869" spans="1:7">
      <c r="A869" s="933">
        <v>44009</v>
      </c>
      <c r="B869" s="934" t="str">
        <f>VLOOKUP(D869,'2020'!$A$16:$G$150,3,FALSE)</f>
        <v>Wyssen Diego u. Madlen</v>
      </c>
      <c r="C869" s="934" t="str">
        <f>VLOOKUP(D869,'2020'!$A$16:$G$150,2,FALSE)</f>
        <v>Rasta</v>
      </c>
      <c r="D869" s="935">
        <v>102</v>
      </c>
      <c r="E869" s="935">
        <v>75</v>
      </c>
      <c r="F869" s="934" t="str">
        <f>VLOOKUP(E869,'2020'!$A$16:$G$150,2,FALSE)</f>
        <v>Bonita</v>
      </c>
      <c r="G869" s="934" t="str">
        <f>VLOOKUP(E869,'2020'!$A$16:$G$150,3,FALSE)</f>
        <v>Mathieu Leander + S.</v>
      </c>
    </row>
    <row r="870" spans="1:7">
      <c r="A870" s="933">
        <v>44009</v>
      </c>
      <c r="B870" s="934" t="str">
        <f>VLOOKUP(D870,'2020'!$A$16:$G$150,3,FALSE)</f>
        <v>Bregy Ralf + Adolf</v>
      </c>
      <c r="C870" s="934" t="str">
        <f>VLOOKUP(D870,'2020'!$A$16:$G$150,2,FALSE)</f>
        <v>Flacabre</v>
      </c>
      <c r="D870" s="935">
        <v>16</v>
      </c>
      <c r="E870" s="935">
        <v>89</v>
      </c>
      <c r="F870" s="934" t="str">
        <f>VLOOKUP(E870,'2020'!$A$16:$G$150,2,FALSE)</f>
        <v>Tiara</v>
      </c>
      <c r="G870" s="934" t="str">
        <f>VLOOKUP(E870,'2020'!$A$16:$G$150,3,FALSE)</f>
        <v>Sewer R. + Thommen S.</v>
      </c>
    </row>
    <row r="871" spans="1:7">
      <c r="A871" s="933">
        <v>44009</v>
      </c>
      <c r="B871" s="934" t="str">
        <f>VLOOKUP(D871,'2020'!$A$16:$G$150,3,FALSE)</f>
        <v>Bregy Silvan + Patrick</v>
      </c>
      <c r="C871" s="934" t="str">
        <f>VLOOKUP(D871,'2020'!$A$16:$G$150,2,FALSE)</f>
        <v>Tequilla</v>
      </c>
      <c r="D871" s="935">
        <v>13</v>
      </c>
      <c r="E871" s="935">
        <v>108</v>
      </c>
      <c r="F871" s="934" t="str">
        <f>VLOOKUP(E871,'2020'!$A$16:$G$150,2,FALSE)</f>
        <v>Violette</v>
      </c>
      <c r="G871" s="934" t="str">
        <f>VLOOKUP(E871,'2020'!$A$16:$G$150,3,FALSE)</f>
        <v>Zumofen / Gattlen</v>
      </c>
    </row>
    <row r="872" spans="1:7">
      <c r="A872" s="933">
        <v>44009</v>
      </c>
      <c r="B872" s="934" t="str">
        <f>VLOOKUP(D872,'2020'!$A$16:$G$150,3,FALSE)</f>
        <v>Gebr. Jäger</v>
      </c>
      <c r="C872" s="934" t="str">
        <f>VLOOKUP(D872,'2020'!$A$16:$G$150,2,FALSE)</f>
        <v>Simba</v>
      </c>
      <c r="D872" s="935">
        <v>48</v>
      </c>
      <c r="E872" s="935">
        <v>52</v>
      </c>
      <c r="F872" s="934" t="str">
        <f>VLOOKUP(E872,'2020'!$A$16:$G$150,2,FALSE)</f>
        <v>Lenja</v>
      </c>
      <c r="G872" s="934" t="str">
        <f>VLOOKUP(E872,'2020'!$A$16:$G$150,3,FALSE)</f>
        <v>Hischier H. + Bühlmann J.</v>
      </c>
    </row>
    <row r="873" spans="1:7">
      <c r="A873" s="933">
        <v>44009</v>
      </c>
      <c r="B873" s="934" t="str">
        <f>VLOOKUP(D873,'2020'!$A$16:$G$150,3,FALSE)</f>
        <v>Hischier Pius</v>
      </c>
      <c r="C873" s="934" t="str">
        <f>VLOOKUP(D873,'2020'!$A$16:$G$150,2,FALSE)</f>
        <v>Safira</v>
      </c>
      <c r="D873" s="935">
        <v>53</v>
      </c>
      <c r="E873" s="935">
        <v>11</v>
      </c>
      <c r="F873" s="934" t="str">
        <f>VLOOKUP(E873,'2020'!$A$16:$G$150,2,FALSE)</f>
        <v>Carcas</v>
      </c>
      <c r="G873" s="934" t="str">
        <f>VLOOKUP(E873,'2020'!$A$16:$G$150,3,FALSE)</f>
        <v>Bregy Ralf + Adolf</v>
      </c>
    </row>
    <row r="874" spans="1:7">
      <c r="A874" s="930">
        <v>44008</v>
      </c>
      <c r="B874" s="931" t="str">
        <f>VLOOKUP(D874,'2020'!$A$16:$G$150,3,FALSE)</f>
        <v>Williner Anton</v>
      </c>
      <c r="C874" s="931" t="str">
        <f>VLOOKUP(D874,'2020'!$A$16:$G$150,2,FALSE)</f>
        <v>Vivana</v>
      </c>
      <c r="D874" s="932">
        <v>95</v>
      </c>
      <c r="E874" s="932">
        <v>44</v>
      </c>
      <c r="F874" s="931" t="str">
        <f>VLOOKUP(E874,'2020'!$A$16:$G$150,2,FALSE)</f>
        <v>Dorina</v>
      </c>
      <c r="G874" s="931" t="str">
        <f>VLOOKUP(E874,'2020'!$A$16:$G$150,3,FALSE)</f>
        <v>Gebr. Jäger</v>
      </c>
    </row>
    <row r="875" spans="1:7">
      <c r="A875" s="930">
        <v>44008</v>
      </c>
      <c r="B875" s="931" t="str">
        <f>VLOOKUP(D875,'2020'!$A$16:$G$150,3,FALSE)</f>
        <v>Bayard Medard + Gustav</v>
      </c>
      <c r="C875" s="931" t="str">
        <f>VLOOKUP(D875,'2020'!$A$16:$G$150,2,FALSE)</f>
        <v>Venus</v>
      </c>
      <c r="D875" s="932">
        <v>6</v>
      </c>
      <c r="E875" s="932">
        <v>89</v>
      </c>
      <c r="F875" s="931" t="str">
        <f>VLOOKUP(E875,'2020'!$A$16:$G$150,2,FALSE)</f>
        <v>Tiara</v>
      </c>
      <c r="G875" s="931" t="str">
        <f>VLOOKUP(E875,'2020'!$A$16:$G$150,3,FALSE)</f>
        <v>Sewer R. + Thommen S.</v>
      </c>
    </row>
    <row r="876" spans="1:7">
      <c r="A876" s="930">
        <v>44008</v>
      </c>
      <c r="B876" s="931" t="str">
        <f>VLOOKUP(D876,'2020'!$A$16:$G$150,3,FALSE)</f>
        <v>Fux W., J., + Wyer Piet</v>
      </c>
      <c r="C876" s="931" t="str">
        <f>VLOOKUP(D876,'2020'!$A$16:$G$150,2,FALSE)</f>
        <v>Toscana</v>
      </c>
      <c r="D876" s="932">
        <v>40</v>
      </c>
      <c r="E876" s="932">
        <v>88</v>
      </c>
      <c r="F876" s="931" t="str">
        <f>VLOOKUP(E876,'2020'!$A$16:$G$150,2,FALSE)</f>
        <v>Malice</v>
      </c>
      <c r="G876" s="931" t="str">
        <f>VLOOKUP(E876,'2020'!$A$16:$G$150,3,FALSE)</f>
        <v>Sewer R. + Thommen S.</v>
      </c>
    </row>
    <row r="877" spans="1:7">
      <c r="A877" s="930">
        <v>44008</v>
      </c>
      <c r="B877" s="931" t="str">
        <f>VLOOKUP(D877,'2020'!$A$16:$G$150,3,FALSE)</f>
        <v>Wyssen Diego u. Madlen</v>
      </c>
      <c r="C877" s="931" t="str">
        <f>VLOOKUP(D877,'2020'!$A$16:$G$150,2,FALSE)</f>
        <v>Xhyla</v>
      </c>
      <c r="D877" s="932">
        <v>105</v>
      </c>
      <c r="E877" s="932">
        <v>17</v>
      </c>
      <c r="F877" s="931" t="str">
        <f>VLOOKUP(E877,'2020'!$A$16:$G$150,2,FALSE)</f>
        <v>Coquette</v>
      </c>
      <c r="G877" s="931" t="str">
        <f>VLOOKUP(E877,'2020'!$A$16:$G$150,3,FALSE)</f>
        <v>Bregy Ralf + Adolf</v>
      </c>
    </row>
    <row r="878" spans="1:7">
      <c r="A878" s="930">
        <v>44008</v>
      </c>
      <c r="B878" s="931" t="str">
        <f>VLOOKUP(D878,'2020'!$A$16:$G$150,3,FALSE)</f>
        <v>Bayard Medard + Gustav</v>
      </c>
      <c r="C878" s="931" t="str">
        <f>VLOOKUP(D878,'2020'!$A$16:$G$150,2,FALSE)</f>
        <v>Pandera</v>
      </c>
      <c r="D878" s="932">
        <v>5</v>
      </c>
      <c r="E878" s="932">
        <v>81</v>
      </c>
      <c r="F878" s="931" t="str">
        <f>VLOOKUP(E878,'2020'!$A$16:$G$150,2,FALSE)</f>
        <v>Medusa</v>
      </c>
      <c r="G878" s="931" t="str">
        <f>VLOOKUP(E878,'2020'!$A$16:$G$150,3,FALSE)</f>
        <v xml:space="preserve">Stallung Passeraub </v>
      </c>
    </row>
    <row r="879" spans="1:7">
      <c r="A879" s="930">
        <v>44008</v>
      </c>
      <c r="B879" s="931" t="str">
        <f>VLOOKUP(D879,'2020'!$A$16:$G$150,3,FALSE)</f>
        <v>Stallung Passeraub</v>
      </c>
      <c r="C879" s="931" t="str">
        <f>VLOOKUP(D879,'2020'!$A$16:$G$150,2,FALSE)</f>
        <v>Bobino</v>
      </c>
      <c r="D879" s="932">
        <v>85</v>
      </c>
      <c r="E879" s="932">
        <v>64</v>
      </c>
      <c r="F879" s="931" t="str">
        <f>VLOOKUP(E879,'2020'!$A$16:$G$150,2,FALSE)</f>
        <v>Sera</v>
      </c>
      <c r="G879" s="931" t="str">
        <f>VLOOKUP(E879,'2020'!$A$16:$G$150,3,FALSE)</f>
        <v>Jäger Carlo</v>
      </c>
    </row>
    <row r="880" spans="1:7">
      <c r="A880" s="930">
        <v>44008</v>
      </c>
      <c r="B880" s="931" t="str">
        <f>VLOOKUP(D880,'2020'!$A$16:$G$150,3,FALSE)</f>
        <v>Bregy Ralf + Adolf</v>
      </c>
      <c r="C880" s="931" t="str">
        <f>VLOOKUP(D880,'2020'!$A$16:$G$150,2,FALSE)</f>
        <v>Canaille</v>
      </c>
      <c r="D880" s="932">
        <v>7</v>
      </c>
      <c r="E880" s="932">
        <v>82</v>
      </c>
      <c r="F880" s="931" t="str">
        <f>VLOOKUP(E880,'2020'!$A$16:$G$150,2,FALSE)</f>
        <v>Bonita</v>
      </c>
      <c r="G880" s="931" t="str">
        <f>VLOOKUP(E880,'2020'!$A$16:$G$150,3,FALSE)</f>
        <v xml:space="preserve">Stallung Passeraub </v>
      </c>
    </row>
    <row r="881" spans="1:7">
      <c r="A881" s="930">
        <v>44008</v>
      </c>
      <c r="B881" s="931" t="str">
        <f>VLOOKUP(D881,'2020'!$A$16:$G$150,3,FALSE)</f>
        <v>Sewer R. + Thommen S.</v>
      </c>
      <c r="C881" s="931" t="str">
        <f>VLOOKUP(D881,'2020'!$A$16:$G$150,2,FALSE)</f>
        <v>Tiara</v>
      </c>
      <c r="D881" s="932">
        <v>89</v>
      </c>
      <c r="E881" s="932">
        <v>53</v>
      </c>
      <c r="F881" s="931" t="str">
        <f>VLOOKUP(E881,'2020'!$A$16:$G$150,2,FALSE)</f>
        <v>Safira</v>
      </c>
      <c r="G881" s="931" t="str">
        <f>VLOOKUP(E881,'2020'!$A$16:$G$150,3,FALSE)</f>
        <v>Hischier Pius</v>
      </c>
    </row>
    <row r="882" spans="1:7">
      <c r="A882" s="930">
        <v>44008</v>
      </c>
      <c r="B882" s="931" t="str">
        <f>VLOOKUP(D882,'2020'!$A$16:$G$150,3,FALSE)</f>
        <v>Amacker Joelle u. Sven</v>
      </c>
      <c r="C882" s="931" t="str">
        <f>VLOOKUP(D882,'2020'!$A$16:$G$150,2,FALSE)</f>
        <v>Lijuba</v>
      </c>
      <c r="D882" s="932">
        <v>83</v>
      </c>
      <c r="E882" s="932">
        <v>53</v>
      </c>
      <c r="F882" s="931" t="str">
        <f>VLOOKUP(E882,'2020'!$A$16:$G$150,2,FALSE)</f>
        <v>Safira</v>
      </c>
      <c r="G882" s="931" t="str">
        <f>VLOOKUP(E882,'2020'!$A$16:$G$150,3,FALSE)</f>
        <v>Hischier Pius</v>
      </c>
    </row>
    <row r="883" spans="1:7">
      <c r="A883" s="930">
        <v>44008</v>
      </c>
      <c r="B883" s="931" t="str">
        <f>VLOOKUP(D883,'2020'!$A$16:$G$150,3,FALSE)</f>
        <v>Bregy Ralf + Adolf</v>
      </c>
      <c r="C883" s="931" t="str">
        <f>VLOOKUP(D883,'2020'!$A$16:$G$150,2,FALSE)</f>
        <v>Coquette</v>
      </c>
      <c r="D883" s="932">
        <v>17</v>
      </c>
      <c r="E883" s="932">
        <v>52</v>
      </c>
      <c r="F883" s="931" t="str">
        <f>VLOOKUP(E883,'2020'!$A$16:$G$150,2,FALSE)</f>
        <v>Lenja</v>
      </c>
      <c r="G883" s="931" t="str">
        <f>VLOOKUP(E883,'2020'!$A$16:$G$150,3,FALSE)</f>
        <v>Hischier H. + Bühlmann J.</v>
      </c>
    </row>
    <row r="884" spans="1:7">
      <c r="A884" s="930">
        <v>44008</v>
      </c>
      <c r="B884" s="931" t="str">
        <f>VLOOKUP(D884,'2020'!$A$16:$G$150,3,FALSE)</f>
        <v>Hutter Richard</v>
      </c>
      <c r="C884" s="931" t="str">
        <f>VLOOKUP(D884,'2020'!$A$16:$G$150,2,FALSE)</f>
        <v>Fägär</v>
      </c>
      <c r="D884" s="932">
        <v>84</v>
      </c>
      <c r="E884" s="932">
        <v>50</v>
      </c>
      <c r="F884" s="931" t="str">
        <f>VLOOKUP(E884,'2020'!$A$16:$G$150,2,FALSE)</f>
        <v>Tanja</v>
      </c>
      <c r="G884" s="931" t="str">
        <f>VLOOKUP(E884,'2020'!$A$16:$G$150,3,FALSE)</f>
        <v>Gebr. Jäger</v>
      </c>
    </row>
    <row r="885" spans="1:7">
      <c r="A885" s="930">
        <v>44008</v>
      </c>
      <c r="B885" s="931" t="str">
        <f>VLOOKUP(D885,'2020'!$A$16:$G$150,3,FALSE)</f>
        <v>Bayard Medard + Gustav</v>
      </c>
      <c r="C885" s="931" t="str">
        <f>VLOOKUP(D885,'2020'!$A$16:$G$150,2,FALSE)</f>
        <v>Pandera</v>
      </c>
      <c r="D885" s="932">
        <v>5</v>
      </c>
      <c r="E885" s="932">
        <v>13</v>
      </c>
      <c r="F885" s="931" t="str">
        <f>VLOOKUP(E885,'2020'!$A$16:$G$150,2,FALSE)</f>
        <v>Tequilla</v>
      </c>
      <c r="G885" s="931" t="str">
        <f>VLOOKUP(E885,'2020'!$A$16:$G$150,3,FALSE)</f>
        <v>Bregy Silvan + Patrick</v>
      </c>
    </row>
    <row r="886" spans="1:7">
      <c r="A886" s="930">
        <v>44008</v>
      </c>
      <c r="B886" s="931" t="str">
        <f>VLOOKUP(D886,'2020'!$A$16:$G$150,3,FALSE)</f>
        <v>Bregy Uli + Pascal</v>
      </c>
      <c r="C886" s="931" t="str">
        <f>VLOOKUP(D886,'2020'!$A$16:$G$150,2,FALSE)</f>
        <v>Tiranie</v>
      </c>
      <c r="D886" s="932">
        <v>19</v>
      </c>
      <c r="E886" s="932">
        <v>95</v>
      </c>
      <c r="F886" s="931" t="str">
        <f>VLOOKUP(E886,'2020'!$A$16:$G$150,2,FALSE)</f>
        <v>Vivana</v>
      </c>
      <c r="G886" s="931" t="str">
        <f>VLOOKUP(E886,'2020'!$A$16:$G$150,3,FALSE)</f>
        <v>Williner Anton</v>
      </c>
    </row>
    <row r="887" spans="1:7">
      <c r="A887" s="930">
        <v>44008</v>
      </c>
      <c r="B887" s="931" t="str">
        <f>VLOOKUP(D887,'2020'!$A$16:$G$150,3,FALSE)</f>
        <v>Bregy Ralf + Adolf</v>
      </c>
      <c r="C887" s="931" t="str">
        <f>VLOOKUP(D887,'2020'!$A$16:$G$150,2,FALSE)</f>
        <v>Carcas</v>
      </c>
      <c r="D887" s="932">
        <v>11</v>
      </c>
      <c r="E887" s="932">
        <v>10</v>
      </c>
      <c r="F887" s="931" t="str">
        <f>VLOOKUP(E887,'2020'!$A$16:$G$150,2,FALSE)</f>
        <v>Diabolo</v>
      </c>
      <c r="G887" s="931" t="str">
        <f>VLOOKUP(E887,'2020'!$A$16:$G$150,3,FALSE)</f>
        <v>Bregy Ralf + Adolf</v>
      </c>
    </row>
    <row r="888" spans="1:7">
      <c r="A888" s="930">
        <v>44008</v>
      </c>
      <c r="B888" s="931" t="str">
        <f>VLOOKUP(D888,'2020'!$A$16:$G$150,3,FALSE)</f>
        <v>Zumofen / Gattlen</v>
      </c>
      <c r="C888" s="931" t="str">
        <f>VLOOKUP(D888,'2020'!$A$16:$G$150,2,FALSE)</f>
        <v>Pinoccio</v>
      </c>
      <c r="D888" s="932">
        <v>116</v>
      </c>
      <c r="E888" s="932">
        <v>72</v>
      </c>
      <c r="F888" s="931" t="str">
        <f>VLOOKUP(E888,'2020'!$A$16:$G$150,2,FALSE)</f>
        <v>Baronesse</v>
      </c>
      <c r="G888" s="931" t="str">
        <f>VLOOKUP(E888,'2020'!$A$16:$G$150,3,FALSE)</f>
        <v>Mathieu Leander + S.</v>
      </c>
    </row>
    <row r="889" spans="1:7">
      <c r="A889" s="930">
        <v>44008</v>
      </c>
      <c r="B889" s="931" t="str">
        <f>VLOOKUP(D889,'2020'!$A$16:$G$150,3,FALSE)</f>
        <v>Bregy Uli + Pascal</v>
      </c>
      <c r="C889" s="931" t="str">
        <f>VLOOKUP(D889,'2020'!$A$16:$G$150,2,FALSE)</f>
        <v>Tiranie</v>
      </c>
      <c r="D889" s="932">
        <v>19</v>
      </c>
      <c r="E889" s="932">
        <v>27</v>
      </c>
      <c r="F889" s="931" t="str">
        <f>VLOOKUP(E889,'2020'!$A$16:$G$150,2,FALSE)</f>
        <v>Murphy</v>
      </c>
      <c r="G889" s="931" t="str">
        <f>VLOOKUP(E889,'2020'!$A$16:$G$150,3,FALSE)</f>
        <v>Bregy Uli + Pascal</v>
      </c>
    </row>
    <row r="890" spans="1:7">
      <c r="A890" s="930">
        <v>44008</v>
      </c>
      <c r="B890" s="931" t="str">
        <f>VLOOKUP(D890,'2020'!$A$16:$G$150,3,FALSE)</f>
        <v>Bregy Uli + Pascal</v>
      </c>
      <c r="C890" s="931" t="str">
        <f>VLOOKUP(D890,'2020'!$A$16:$G$150,2,FALSE)</f>
        <v>Caline</v>
      </c>
      <c r="D890" s="932">
        <v>20</v>
      </c>
      <c r="E890" s="932">
        <v>55</v>
      </c>
      <c r="F890" s="931" t="str">
        <f>VLOOKUP(E890,'2020'!$A$16:$G$150,2,FALSE)</f>
        <v>Pelila</v>
      </c>
      <c r="G890" s="931" t="str">
        <f>VLOOKUP(E890,'2020'!$A$16:$G$150,3,FALSE)</f>
        <v>Hischier Pius</v>
      </c>
    </row>
    <row r="891" spans="1:7">
      <c r="A891" s="930">
        <v>44008</v>
      </c>
      <c r="B891" s="931" t="str">
        <f>VLOOKUP(D891,'2020'!$A$16:$G$150,3,FALSE)</f>
        <v>Hischier Pius</v>
      </c>
      <c r="C891" s="931" t="str">
        <f>VLOOKUP(D891,'2020'!$A$16:$G$150,2,FALSE)</f>
        <v>Pelila</v>
      </c>
      <c r="D891" s="932">
        <v>55</v>
      </c>
      <c r="E891" s="932">
        <v>118</v>
      </c>
      <c r="F891" s="931" t="str">
        <f>VLOOKUP(E891,'2020'!$A$16:$G$150,2,FALSE)</f>
        <v>Vesuv</v>
      </c>
      <c r="G891" s="931" t="str">
        <f>VLOOKUP(E891,'2020'!$A$16:$G$150,3,FALSE)</f>
        <v>Zumofen / Gattlen</v>
      </c>
    </row>
    <row r="892" spans="1:7">
      <c r="A892" s="930">
        <v>44008</v>
      </c>
      <c r="B892" s="931" t="str">
        <f>VLOOKUP(D892,'2020'!$A$16:$G$150,3,FALSE)</f>
        <v>Bayard Medard + Gustav</v>
      </c>
      <c r="C892" s="931" t="str">
        <f>VLOOKUP(D892,'2020'!$A$16:$G$150,2,FALSE)</f>
        <v>Diabolo</v>
      </c>
      <c r="D892" s="932">
        <v>1</v>
      </c>
      <c r="E892" s="932">
        <v>114</v>
      </c>
      <c r="F892" s="931" t="str">
        <f>VLOOKUP(E892,'2020'!$A$16:$G$150,2,FALSE)</f>
        <v>Maya</v>
      </c>
      <c r="G892" s="931" t="str">
        <f>VLOOKUP(E892,'2020'!$A$16:$G$150,3,FALSE)</f>
        <v>Zumofen / Gattlen</v>
      </c>
    </row>
    <row r="893" spans="1:7">
      <c r="A893" s="930">
        <v>44008</v>
      </c>
      <c r="B893" s="931" t="str">
        <f>VLOOKUP(D893,'2020'!$A$16:$G$150,3,FALSE)</f>
        <v>Bayard Medard + Gustav</v>
      </c>
      <c r="C893" s="931" t="str">
        <f>VLOOKUP(D893,'2020'!$A$16:$G$150,2,FALSE)</f>
        <v>Fantastic</v>
      </c>
      <c r="D893" s="932">
        <v>2</v>
      </c>
      <c r="E893" s="932">
        <v>75</v>
      </c>
      <c r="F893" s="931" t="str">
        <f>VLOOKUP(E893,'2020'!$A$16:$G$150,2,FALSE)</f>
        <v>Bonita</v>
      </c>
      <c r="G893" s="931" t="str">
        <f>VLOOKUP(E893,'2020'!$A$16:$G$150,3,FALSE)</f>
        <v>Mathieu Leander + S.</v>
      </c>
    </row>
    <row r="894" spans="1:7">
      <c r="A894" s="930">
        <v>44008</v>
      </c>
      <c r="B894" s="931" t="str">
        <f>VLOOKUP(D894,'2020'!$A$16:$G$150,3,FALSE)</f>
        <v>Bregy Uli + Pascal</v>
      </c>
      <c r="C894" s="931" t="str">
        <f>VLOOKUP(D894,'2020'!$A$16:$G$150,2,FALSE)</f>
        <v>Calette</v>
      </c>
      <c r="D894" s="932">
        <v>25</v>
      </c>
      <c r="E894" s="932">
        <v>60</v>
      </c>
      <c r="F894" s="931" t="str">
        <f>VLOOKUP(E894,'2020'!$A$16:$G$150,2,FALSE)</f>
        <v>Bayonne</v>
      </c>
      <c r="G894" s="931" t="str">
        <f>VLOOKUP(E894,'2020'!$A$16:$G$150,3,FALSE)</f>
        <v>Jäger Carlo</v>
      </c>
    </row>
    <row r="895" spans="1:7">
      <c r="A895" s="933">
        <v>44007</v>
      </c>
      <c r="B895" s="934" t="str">
        <f>VLOOKUP(D895,'2020'!$A$16:$G$150,3,FALSE)</f>
        <v>Hischier Pius</v>
      </c>
      <c r="C895" s="934" t="str">
        <f>VLOOKUP(D895,'2020'!$A$16:$G$150,2,FALSE)</f>
        <v>Shakira</v>
      </c>
      <c r="D895" s="935">
        <v>56</v>
      </c>
      <c r="E895" s="935">
        <v>3</v>
      </c>
      <c r="F895" s="934" t="str">
        <f>VLOOKUP(E895,'2020'!$A$16:$G$150,2,FALSE)</f>
        <v>Priska</v>
      </c>
      <c r="G895" s="934" t="str">
        <f>VLOOKUP(E895,'2020'!$A$16:$G$150,3,FALSE)</f>
        <v>Bayard Medard + Gustav</v>
      </c>
    </row>
    <row r="896" spans="1:7">
      <c r="A896" s="933">
        <v>44007</v>
      </c>
      <c r="B896" s="934" t="str">
        <f>VLOOKUP(D896,'2020'!$A$16:$G$150,3,FALSE)</f>
        <v>Stallung zum Stäg</v>
      </c>
      <c r="C896" s="934" t="str">
        <f>VLOOKUP(D896,'2020'!$A$16:$G$150,2,FALSE)</f>
        <v>Babylon</v>
      </c>
      <c r="D896" s="935">
        <v>86</v>
      </c>
      <c r="E896" s="935">
        <v>90</v>
      </c>
      <c r="F896" s="934" t="str">
        <f>VLOOKUP(E896,'2020'!$A$16:$G$150,2,FALSE)</f>
        <v>Biscot</v>
      </c>
      <c r="G896" s="934" t="str">
        <f>VLOOKUP(E896,'2020'!$A$16:$G$150,3,FALSE)</f>
        <v>Sewer R. + Thommen S.</v>
      </c>
    </row>
    <row r="897" spans="1:7">
      <c r="A897" s="933">
        <v>44007</v>
      </c>
      <c r="B897" s="934" t="str">
        <f>VLOOKUP(D897,'2020'!$A$16:$G$150,3,FALSE)</f>
        <v>Mathieu Leander + S.</v>
      </c>
      <c r="C897" s="934" t="str">
        <f>VLOOKUP(D897,'2020'!$A$16:$G$150,2,FALSE)</f>
        <v>Babylon</v>
      </c>
      <c r="D897" s="935">
        <v>76</v>
      </c>
      <c r="E897" s="935">
        <v>84</v>
      </c>
      <c r="F897" s="934" t="str">
        <f>VLOOKUP(E897,'2020'!$A$16:$G$150,2,FALSE)</f>
        <v>Fägär</v>
      </c>
      <c r="G897" s="934" t="str">
        <f>VLOOKUP(E897,'2020'!$A$16:$G$150,3,FALSE)</f>
        <v>Hutter Richard</v>
      </c>
    </row>
    <row r="898" spans="1:7">
      <c r="A898" s="933">
        <v>44007</v>
      </c>
      <c r="B898" s="934" t="str">
        <f>VLOOKUP(D898,'2020'!$A$16:$G$150,3,FALSE)</f>
        <v>Bregy Ralf + Adolf</v>
      </c>
      <c r="C898" s="934" t="str">
        <f>VLOOKUP(D898,'2020'!$A$16:$G$150,2,FALSE)</f>
        <v>Canabis</v>
      </c>
      <c r="D898" s="935">
        <v>14</v>
      </c>
      <c r="E898" s="935">
        <v>58</v>
      </c>
      <c r="F898" s="934" t="str">
        <f>VLOOKUP(E898,'2020'!$A$16:$G$150,2,FALSE)</f>
        <v>Bataille</v>
      </c>
      <c r="G898" s="934" t="str">
        <f>VLOOKUP(E898,'2020'!$A$16:$G$150,3,FALSE)</f>
        <v>Jäger Carlo</v>
      </c>
    </row>
    <row r="899" spans="1:7">
      <c r="A899" s="933">
        <v>44007</v>
      </c>
      <c r="B899" s="934" t="str">
        <f>VLOOKUP(D899,'2020'!$A$16:$G$150,3,FALSE)</f>
        <v>Jäger Carlo</v>
      </c>
      <c r="C899" s="934" t="str">
        <f>VLOOKUP(D899,'2020'!$A$16:$G$150,2,FALSE)</f>
        <v>Sera</v>
      </c>
      <c r="D899" s="935">
        <v>64</v>
      </c>
      <c r="E899" s="935">
        <v>73</v>
      </c>
      <c r="F899" s="934" t="str">
        <f>VLOOKUP(E899,'2020'!$A$16:$G$150,2,FALSE)</f>
        <v>Bavaria</v>
      </c>
      <c r="G899" s="934" t="str">
        <f>VLOOKUP(E899,'2020'!$A$16:$G$150,3,FALSE)</f>
        <v>Mathieu Leander + S.</v>
      </c>
    </row>
    <row r="900" spans="1:7">
      <c r="A900" s="933">
        <v>44007</v>
      </c>
      <c r="B900" s="934" t="str">
        <f>VLOOKUP(D900,'2020'!$A$16:$G$150,3,FALSE)</f>
        <v>Zumofen / Gattlen</v>
      </c>
      <c r="C900" s="934" t="str">
        <f>VLOOKUP(D900,'2020'!$A$16:$G$150,2,FALSE)</f>
        <v>Violin</v>
      </c>
      <c r="D900" s="935">
        <v>107</v>
      </c>
      <c r="E900" s="935">
        <v>104</v>
      </c>
      <c r="F900" s="934" t="str">
        <f>VLOOKUP(E900,'2020'!$A$16:$G$150,2,FALSE)</f>
        <v>Xena</v>
      </c>
      <c r="G900" s="934" t="str">
        <f>VLOOKUP(E900,'2020'!$A$16:$G$150,3,FALSE)</f>
        <v>Wyssen Diego u. Madlen</v>
      </c>
    </row>
    <row r="901" spans="1:7">
      <c r="A901" s="933">
        <v>44007</v>
      </c>
      <c r="B901" s="934" t="str">
        <f>VLOOKUP(D901,'2020'!$A$16:$G$150,3,FALSE)</f>
        <v>Bregy Ralf + Adolf</v>
      </c>
      <c r="C901" s="934" t="str">
        <f>VLOOKUP(D901,'2020'!$A$16:$G$150,2,FALSE)</f>
        <v>Diabolo</v>
      </c>
      <c r="D901" s="935">
        <v>10</v>
      </c>
      <c r="E901" s="935">
        <v>44</v>
      </c>
      <c r="F901" s="934" t="str">
        <f>VLOOKUP(E901,'2020'!$A$16:$G$150,2,FALSE)</f>
        <v>Dorina</v>
      </c>
      <c r="G901" s="934" t="str">
        <f>VLOOKUP(E901,'2020'!$A$16:$G$150,3,FALSE)</f>
        <v>Gebr. Jäger</v>
      </c>
    </row>
    <row r="902" spans="1:7">
      <c r="A902" s="933">
        <v>44007</v>
      </c>
      <c r="B902" s="934" t="str">
        <f>VLOOKUP(D902,'2020'!$A$16:$G$150,3,FALSE)</f>
        <v xml:space="preserve">Stallung Passeraub </v>
      </c>
      <c r="C902" s="934" t="str">
        <f>VLOOKUP(D902,'2020'!$A$16:$G$150,2,FALSE)</f>
        <v>Medusa</v>
      </c>
      <c r="D902" s="935">
        <v>81</v>
      </c>
      <c r="E902" s="935">
        <v>88</v>
      </c>
      <c r="F902" s="934" t="str">
        <f>VLOOKUP(E902,'2020'!$A$16:$G$150,2,FALSE)</f>
        <v>Malice</v>
      </c>
      <c r="G902" s="934" t="str">
        <f>VLOOKUP(E902,'2020'!$A$16:$G$150,3,FALSE)</f>
        <v>Sewer R. + Thommen S.</v>
      </c>
    </row>
    <row r="903" spans="1:7">
      <c r="A903" s="933">
        <v>44007</v>
      </c>
      <c r="B903" s="934" t="str">
        <f>VLOOKUP(D903,'2020'!$A$16:$G$150,3,FALSE)</f>
        <v>Bayard Medard + Gustav</v>
      </c>
      <c r="C903" s="934" t="str">
        <f>VLOOKUP(D903,'2020'!$A$16:$G$150,2,FALSE)</f>
        <v>Pandera</v>
      </c>
      <c r="D903" s="935">
        <v>5</v>
      </c>
      <c r="E903" s="935">
        <v>81</v>
      </c>
      <c r="F903" s="934" t="str">
        <f>VLOOKUP(E903,'2020'!$A$16:$G$150,2,FALSE)</f>
        <v>Medusa</v>
      </c>
      <c r="G903" s="934" t="str">
        <f>VLOOKUP(E903,'2020'!$A$16:$G$150,3,FALSE)</f>
        <v xml:space="preserve">Stallung Passeraub </v>
      </c>
    </row>
    <row r="904" spans="1:7">
      <c r="A904" s="933">
        <v>44007</v>
      </c>
      <c r="B904" s="934" t="str">
        <f>VLOOKUP(D904,'2020'!$A$16:$G$150,3,FALSE)</f>
        <v>Jäger Carlo</v>
      </c>
      <c r="C904" s="934" t="str">
        <f>VLOOKUP(D904,'2020'!$A$16:$G$150,2,FALSE)</f>
        <v>Megane</v>
      </c>
      <c r="D904" s="935">
        <v>65</v>
      </c>
      <c r="E904" s="935">
        <v>35</v>
      </c>
      <c r="F904" s="934" t="str">
        <f>VLOOKUP(E904,'2020'!$A$16:$G$150,2,FALSE)</f>
        <v>Valaisanne</v>
      </c>
      <c r="G904" s="934" t="str">
        <f>VLOOKUP(E904,'2020'!$A$16:$G$150,3,FALSE)</f>
        <v>Fux W., J., + Wyer Piet</v>
      </c>
    </row>
    <row r="905" spans="1:7">
      <c r="A905" s="933">
        <v>44007</v>
      </c>
      <c r="B905" s="934" t="str">
        <f>VLOOKUP(D905,'2020'!$A$16:$G$150,3,FALSE)</f>
        <v>Zumofen / Gattlen</v>
      </c>
      <c r="C905" s="934" t="str">
        <f>VLOOKUP(D905,'2020'!$A$16:$G$150,2,FALSE)</f>
        <v>Violin</v>
      </c>
      <c r="D905" s="935">
        <v>107</v>
      </c>
      <c r="E905" s="935">
        <v>70</v>
      </c>
      <c r="F905" s="934" t="str">
        <f>VLOOKUP(E905,'2020'!$A$16:$G$150,2,FALSE)</f>
        <v>Tokio</v>
      </c>
      <c r="G905" s="934" t="str">
        <f>VLOOKUP(E905,'2020'!$A$16:$G$150,3,FALSE)</f>
        <v>Jäger Carlo</v>
      </c>
    </row>
    <row r="906" spans="1:7">
      <c r="A906" s="933">
        <v>44007</v>
      </c>
      <c r="B906" s="934" t="str">
        <f>VLOOKUP(D906,'2020'!$A$16:$G$150,3,FALSE)</f>
        <v>Sewer R. + Thommen S.</v>
      </c>
      <c r="C906" s="934" t="str">
        <f>VLOOKUP(D906,'2020'!$A$16:$G$150,2,FALSE)</f>
        <v>Malice</v>
      </c>
      <c r="D906" s="935">
        <v>88</v>
      </c>
      <c r="E906" s="935">
        <v>68</v>
      </c>
      <c r="F906" s="934" t="str">
        <f>VLOOKUP(E906,'2020'!$A$16:$G$150,2,FALSE)</f>
        <v>Pivoine</v>
      </c>
      <c r="G906" s="934" t="str">
        <f>VLOOKUP(E906,'2020'!$A$16:$G$150,3,FALSE)</f>
        <v>Jäger Carlo</v>
      </c>
    </row>
    <row r="907" spans="1:7">
      <c r="A907" s="933">
        <v>44007</v>
      </c>
      <c r="B907" s="934" t="str">
        <f>VLOOKUP(D907,'2020'!$A$16:$G$150,3,FALSE)</f>
        <v>Zumofen / Gattlen</v>
      </c>
      <c r="C907" s="934" t="str">
        <f>VLOOKUP(D907,'2020'!$A$16:$G$150,2,FALSE)</f>
        <v>Rena</v>
      </c>
      <c r="D907" s="935">
        <v>109</v>
      </c>
      <c r="E907" s="935">
        <v>44</v>
      </c>
      <c r="F907" s="934" t="str">
        <f>VLOOKUP(E907,'2020'!$A$16:$G$150,2,FALSE)</f>
        <v>Dorina</v>
      </c>
      <c r="G907" s="934" t="str">
        <f>VLOOKUP(E907,'2020'!$A$16:$G$150,3,FALSE)</f>
        <v>Gebr. Jäger</v>
      </c>
    </row>
    <row r="908" spans="1:7">
      <c r="A908" s="933">
        <v>44007</v>
      </c>
      <c r="B908" s="934" t="str">
        <f>VLOOKUP(D908,'2020'!$A$16:$G$150,3,FALSE)</f>
        <v>Bayard Medard + Gustav</v>
      </c>
      <c r="C908" s="934" t="str">
        <f>VLOOKUP(D908,'2020'!$A$16:$G$150,2,FALSE)</f>
        <v>Fantastic</v>
      </c>
      <c r="D908" s="935">
        <v>2</v>
      </c>
      <c r="E908" s="935">
        <v>88</v>
      </c>
      <c r="F908" s="934" t="str">
        <f>VLOOKUP(E908,'2020'!$A$16:$G$150,2,FALSE)</f>
        <v>Malice</v>
      </c>
      <c r="G908" s="934" t="str">
        <f>VLOOKUP(E908,'2020'!$A$16:$G$150,3,FALSE)</f>
        <v>Sewer R. + Thommen S.</v>
      </c>
    </row>
    <row r="909" spans="1:7">
      <c r="A909" s="933">
        <v>44007</v>
      </c>
      <c r="B909" s="934" t="str">
        <f>VLOOKUP(D909,'2020'!$A$16:$G$150,3,FALSE)</f>
        <v>Bregy Ralf + Adolf</v>
      </c>
      <c r="C909" s="934" t="str">
        <f>VLOOKUP(D909,'2020'!$A$16:$G$150,2,FALSE)</f>
        <v>Diabolo</v>
      </c>
      <c r="D909" s="935">
        <v>10</v>
      </c>
      <c r="E909" s="935">
        <v>95</v>
      </c>
      <c r="F909" s="934" t="str">
        <f>VLOOKUP(E909,'2020'!$A$16:$G$150,2,FALSE)</f>
        <v>Vivana</v>
      </c>
      <c r="G909" s="934" t="str">
        <f>VLOOKUP(E909,'2020'!$A$16:$G$150,3,FALSE)</f>
        <v>Williner Anton</v>
      </c>
    </row>
    <row r="910" spans="1:7">
      <c r="A910" s="933">
        <v>44007</v>
      </c>
      <c r="B910" s="934" t="str">
        <f>VLOOKUP(D910,'2020'!$A$16:$G$150,3,FALSE)</f>
        <v>Stallung Passeraub</v>
      </c>
      <c r="C910" s="934" t="str">
        <f>VLOOKUP(D910,'2020'!$A$16:$G$150,2,FALSE)</f>
        <v>Ballerine</v>
      </c>
      <c r="D910" s="935">
        <v>78</v>
      </c>
      <c r="E910" s="935">
        <v>14</v>
      </c>
      <c r="F910" s="934" t="str">
        <f>VLOOKUP(E910,'2020'!$A$16:$G$150,2,FALSE)</f>
        <v>Canabis</v>
      </c>
      <c r="G910" s="934" t="str">
        <f>VLOOKUP(E910,'2020'!$A$16:$G$150,3,FALSE)</f>
        <v>Bregy Ralf + Adolf</v>
      </c>
    </row>
    <row r="911" spans="1:7">
      <c r="A911" s="933">
        <v>44007</v>
      </c>
      <c r="B911" s="934" t="str">
        <f>VLOOKUP(D911,'2020'!$A$16:$G$150,3,FALSE)</f>
        <v>Bregy Uli + Pascal</v>
      </c>
      <c r="C911" s="934" t="str">
        <f>VLOOKUP(D911,'2020'!$A$16:$G$150,2,FALSE)</f>
        <v>Calette</v>
      </c>
      <c r="D911" s="935">
        <v>25</v>
      </c>
      <c r="E911" s="935">
        <v>52</v>
      </c>
      <c r="F911" s="934" t="str">
        <f>VLOOKUP(E911,'2020'!$A$16:$G$150,2,FALSE)</f>
        <v>Lenja</v>
      </c>
      <c r="G911" s="934" t="str">
        <f>VLOOKUP(E911,'2020'!$A$16:$G$150,3,FALSE)</f>
        <v>Hischier H. + Bühlmann J.</v>
      </c>
    </row>
    <row r="912" spans="1:7">
      <c r="A912" s="933">
        <v>44007</v>
      </c>
      <c r="B912" s="934" t="str">
        <f>VLOOKUP(D912,'2020'!$A$16:$G$150,3,FALSE)</f>
        <v>Bayard Medard + Gustav</v>
      </c>
      <c r="C912" s="934" t="str">
        <f>VLOOKUP(D912,'2020'!$A$16:$G$150,2,FALSE)</f>
        <v>Fantastic</v>
      </c>
      <c r="D912" s="935">
        <v>2</v>
      </c>
      <c r="E912" s="935">
        <v>91</v>
      </c>
      <c r="F912" s="934" t="str">
        <f>VLOOKUP(E912,'2020'!$A$16:$G$150,2,FALSE)</f>
        <v>Bolera</v>
      </c>
      <c r="G912" s="934" t="str">
        <f>VLOOKUP(E912,'2020'!$A$16:$G$150,3,FALSE)</f>
        <v>Sewer R. + Thommen S.</v>
      </c>
    </row>
    <row r="913" spans="1:7">
      <c r="A913" s="933">
        <v>44007</v>
      </c>
      <c r="B913" s="934" t="str">
        <f>VLOOKUP(D913,'2020'!$A$16:$G$150,3,FALSE)</f>
        <v xml:space="preserve">Stallung Passeraub </v>
      </c>
      <c r="C913" s="934" t="str">
        <f>VLOOKUP(D913,'2020'!$A$16:$G$150,2,FALSE)</f>
        <v>Manou</v>
      </c>
      <c r="D913" s="935">
        <v>80</v>
      </c>
      <c r="E913" s="935">
        <v>63</v>
      </c>
      <c r="F913" s="934" t="str">
        <f>VLOOKUP(E913,'2020'!$A$16:$G$150,2,FALSE)</f>
        <v>Pisa</v>
      </c>
      <c r="G913" s="934" t="str">
        <f>VLOOKUP(E913,'2020'!$A$16:$G$150,3,FALSE)</f>
        <v>Jäger Carlo</v>
      </c>
    </row>
    <row r="914" spans="1:7">
      <c r="A914" s="933">
        <v>44007</v>
      </c>
      <c r="B914" s="934" t="str">
        <f>VLOOKUP(D914,'2020'!$A$16:$G$150,3,FALSE)</f>
        <v>Jäger Carlo</v>
      </c>
      <c r="C914" s="934" t="str">
        <f>VLOOKUP(D914,'2020'!$A$16:$G$150,2,FALSE)</f>
        <v>Candice</v>
      </c>
      <c r="D914" s="935">
        <v>62</v>
      </c>
      <c r="E914" s="935">
        <v>88</v>
      </c>
      <c r="F914" s="934" t="str">
        <f>VLOOKUP(E914,'2020'!$A$16:$G$150,2,FALSE)</f>
        <v>Malice</v>
      </c>
      <c r="G914" s="934" t="str">
        <f>VLOOKUP(E914,'2020'!$A$16:$G$150,3,FALSE)</f>
        <v>Sewer R. + Thommen S.</v>
      </c>
    </row>
    <row r="915" spans="1:7">
      <c r="A915" s="930">
        <v>44006</v>
      </c>
      <c r="B915" s="931" t="str">
        <f>VLOOKUP(D915,'2020'!$A$16:$G$150,3,FALSE)</f>
        <v>Williner Anton</v>
      </c>
      <c r="C915" s="931" t="str">
        <f>VLOOKUP(D915,'2020'!$A$16:$G$150,2,FALSE)</f>
        <v>Tira</v>
      </c>
      <c r="D915" s="932">
        <v>100</v>
      </c>
      <c r="E915" s="932">
        <v>119</v>
      </c>
      <c r="F915" s="931" t="str">
        <f>VLOOKUP(E915,'2020'!$A$16:$G$150,2,FALSE)</f>
        <v>Fayola</v>
      </c>
      <c r="G915" s="931" t="str">
        <f>VLOOKUP(E915,'2020'!$A$16:$G$150,3,FALSE)</f>
        <v>Zumofen / Gattlen</v>
      </c>
    </row>
    <row r="916" spans="1:7">
      <c r="A916" s="930">
        <v>44006</v>
      </c>
      <c r="B916" s="931" t="str">
        <f>VLOOKUP(D916,'2020'!$A$16:$G$150,3,FALSE)</f>
        <v>Fux W., J., + Wyer Piet</v>
      </c>
      <c r="C916" s="931" t="str">
        <f>VLOOKUP(D916,'2020'!$A$16:$G$150,2,FALSE)</f>
        <v>Mystic</v>
      </c>
      <c r="D916" s="932">
        <v>41</v>
      </c>
      <c r="E916" s="932">
        <v>34</v>
      </c>
      <c r="F916" s="931" t="str">
        <f>VLOOKUP(E916,'2020'!$A$16:$G$150,2,FALSE)</f>
        <v>Souris</v>
      </c>
      <c r="G916" s="931" t="str">
        <f>VLOOKUP(E916,'2020'!$A$16:$G$150,3,FALSE)</f>
        <v>Fux W., J., + Wyer Piet</v>
      </c>
    </row>
    <row r="917" spans="1:7">
      <c r="A917" s="930">
        <v>44006</v>
      </c>
      <c r="B917" s="931" t="str">
        <f>VLOOKUP(D917,'2020'!$A$16:$G$150,3,FALSE)</f>
        <v>Hischier Pius</v>
      </c>
      <c r="C917" s="931" t="str">
        <f>VLOOKUP(D917,'2020'!$A$16:$G$150,2,FALSE)</f>
        <v>Shakira</v>
      </c>
      <c r="D917" s="932">
        <v>56</v>
      </c>
      <c r="E917" s="932">
        <v>65</v>
      </c>
      <c r="F917" s="931" t="str">
        <f>VLOOKUP(E917,'2020'!$A$16:$G$150,2,FALSE)</f>
        <v>Megane</v>
      </c>
      <c r="G917" s="931" t="str">
        <f>VLOOKUP(E917,'2020'!$A$16:$G$150,3,FALSE)</f>
        <v>Jäger Carlo</v>
      </c>
    </row>
    <row r="918" spans="1:7">
      <c r="A918" s="930">
        <v>44006</v>
      </c>
      <c r="B918" s="931" t="str">
        <f>VLOOKUP(D918,'2020'!$A$16:$G$150,3,FALSE)</f>
        <v>Zumofen / Gattlen</v>
      </c>
      <c r="C918" s="931" t="str">
        <f>VLOOKUP(D918,'2020'!$A$16:$G$150,2,FALSE)</f>
        <v>Vidona</v>
      </c>
      <c r="D918" s="932">
        <v>111</v>
      </c>
      <c r="E918" s="932">
        <v>70</v>
      </c>
      <c r="F918" s="931" t="str">
        <f>VLOOKUP(E918,'2020'!$A$16:$G$150,2,FALSE)</f>
        <v>Tokio</v>
      </c>
      <c r="G918" s="931" t="str">
        <f>VLOOKUP(E918,'2020'!$A$16:$G$150,3,FALSE)</f>
        <v>Jäger Carlo</v>
      </c>
    </row>
    <row r="919" spans="1:7">
      <c r="A919" s="930">
        <v>44006</v>
      </c>
      <c r="B919" s="931" t="str">
        <f>VLOOKUP(D919,'2020'!$A$16:$G$150,3,FALSE)</f>
        <v>Jäger Carlo</v>
      </c>
      <c r="C919" s="931" t="str">
        <f>VLOOKUP(D919,'2020'!$A$16:$G$150,2,FALSE)</f>
        <v>Pivoine</v>
      </c>
      <c r="D919" s="932">
        <v>68</v>
      </c>
      <c r="E919" s="932">
        <v>114</v>
      </c>
      <c r="F919" s="931" t="str">
        <f>VLOOKUP(E919,'2020'!$A$16:$G$150,2,FALSE)</f>
        <v>Maya</v>
      </c>
      <c r="G919" s="931" t="str">
        <f>VLOOKUP(E919,'2020'!$A$16:$G$150,3,FALSE)</f>
        <v>Zumofen / Gattlen</v>
      </c>
    </row>
    <row r="920" spans="1:7">
      <c r="A920" s="930">
        <v>44006</v>
      </c>
      <c r="B920" s="931" t="str">
        <f>VLOOKUP(D920,'2020'!$A$16:$G$150,3,FALSE)</f>
        <v>Tscherry E. + B.</v>
      </c>
      <c r="C920" s="931" t="str">
        <f>VLOOKUP(D920,'2020'!$A$16:$G$150,2,FALSE)</f>
        <v>Carolin</v>
      </c>
      <c r="D920" s="932">
        <v>93</v>
      </c>
      <c r="E920" s="932">
        <v>17</v>
      </c>
      <c r="F920" s="931" t="str">
        <f>VLOOKUP(E920,'2020'!$A$16:$G$150,2,FALSE)</f>
        <v>Coquette</v>
      </c>
      <c r="G920" s="931" t="str">
        <f>VLOOKUP(E920,'2020'!$A$16:$G$150,3,FALSE)</f>
        <v>Bregy Ralf + Adolf</v>
      </c>
    </row>
    <row r="921" spans="1:7">
      <c r="A921" s="930">
        <v>44006</v>
      </c>
      <c r="B921" s="931" t="str">
        <f>VLOOKUP(D921,'2020'!$A$16:$G$150,3,FALSE)</f>
        <v>Zumofen / Gattlen</v>
      </c>
      <c r="C921" s="931" t="str">
        <f>VLOOKUP(D921,'2020'!$A$16:$G$150,2,FALSE)</f>
        <v>Violette</v>
      </c>
      <c r="D921" s="932">
        <v>108</v>
      </c>
      <c r="E921" s="932">
        <v>34</v>
      </c>
      <c r="F921" s="931" t="str">
        <f>VLOOKUP(E921,'2020'!$A$16:$G$150,2,FALSE)</f>
        <v>Souris</v>
      </c>
      <c r="G921" s="931" t="str">
        <f>VLOOKUP(E921,'2020'!$A$16:$G$150,3,FALSE)</f>
        <v>Fux W., J., + Wyer Piet</v>
      </c>
    </row>
    <row r="922" spans="1:7">
      <c r="A922" s="930">
        <v>44006</v>
      </c>
      <c r="B922" s="931" t="str">
        <f>VLOOKUP(D922,'2020'!$A$16:$G$150,3,FALSE)</f>
        <v>Williner Anton</v>
      </c>
      <c r="C922" s="931" t="str">
        <f>VLOOKUP(D922,'2020'!$A$16:$G$150,2,FALSE)</f>
        <v>Vivana</v>
      </c>
      <c r="D922" s="932">
        <v>95</v>
      </c>
      <c r="E922" s="932">
        <v>9</v>
      </c>
      <c r="F922" s="931" t="str">
        <f>VLOOKUP(E922,'2020'!$A$16:$G$150,2,FALSE)</f>
        <v>Flacari</v>
      </c>
      <c r="G922" s="931" t="str">
        <f>VLOOKUP(E922,'2020'!$A$16:$G$150,3,FALSE)</f>
        <v>Bregy Ralf + Adolf</v>
      </c>
    </row>
    <row r="923" spans="1:7">
      <c r="A923" s="930">
        <v>44006</v>
      </c>
      <c r="B923" s="931" t="str">
        <f>VLOOKUP(D923,'2020'!$A$16:$G$150,3,FALSE)</f>
        <v>Zumofen / Gattlen</v>
      </c>
      <c r="C923" s="931" t="str">
        <f>VLOOKUP(D923,'2020'!$A$16:$G$150,2,FALSE)</f>
        <v>Vidona</v>
      </c>
      <c r="D923" s="932">
        <v>111</v>
      </c>
      <c r="E923" s="932">
        <v>65</v>
      </c>
      <c r="F923" s="931" t="str">
        <f>VLOOKUP(E923,'2020'!$A$16:$G$150,2,FALSE)</f>
        <v>Megane</v>
      </c>
      <c r="G923" s="931" t="str">
        <f>VLOOKUP(E923,'2020'!$A$16:$G$150,3,FALSE)</f>
        <v>Jäger Carlo</v>
      </c>
    </row>
    <row r="924" spans="1:7">
      <c r="A924" s="930">
        <v>44006</v>
      </c>
      <c r="B924" s="931" t="str">
        <f>VLOOKUP(D924,'2020'!$A$16:$G$150,3,FALSE)</f>
        <v>Tscherry E. + B.</v>
      </c>
      <c r="C924" s="931" t="str">
        <f>VLOOKUP(D924,'2020'!$A$16:$G$150,2,FALSE)</f>
        <v>Cobra</v>
      </c>
      <c r="D924" s="932">
        <v>94</v>
      </c>
      <c r="E924" s="932">
        <v>84</v>
      </c>
      <c r="F924" s="931" t="str">
        <f>VLOOKUP(E924,'2020'!$A$16:$G$150,2,FALSE)</f>
        <v>Fägär</v>
      </c>
      <c r="G924" s="931" t="str">
        <f>VLOOKUP(E924,'2020'!$A$16:$G$150,3,FALSE)</f>
        <v>Hutter Richard</v>
      </c>
    </row>
    <row r="925" spans="1:7">
      <c r="A925" s="930">
        <v>44006</v>
      </c>
      <c r="B925" s="931" t="str">
        <f>VLOOKUP(D925,'2020'!$A$16:$G$150,3,FALSE)</f>
        <v>Jäger Carlo</v>
      </c>
      <c r="C925" s="931" t="str">
        <f>VLOOKUP(D925,'2020'!$A$16:$G$150,2,FALSE)</f>
        <v>Maila</v>
      </c>
      <c r="D925" s="932">
        <v>59</v>
      </c>
      <c r="E925" s="932">
        <v>11</v>
      </c>
      <c r="F925" s="931" t="str">
        <f>VLOOKUP(E925,'2020'!$A$16:$G$150,2,FALSE)</f>
        <v>Carcas</v>
      </c>
      <c r="G925" s="931" t="str">
        <f>VLOOKUP(E925,'2020'!$A$16:$G$150,3,FALSE)</f>
        <v>Bregy Ralf + Adolf</v>
      </c>
    </row>
    <row r="926" spans="1:7">
      <c r="A926" s="930">
        <v>44006</v>
      </c>
      <c r="B926" s="931" t="str">
        <f>VLOOKUP(D926,'2020'!$A$16:$G$150,3,FALSE)</f>
        <v>Bregy Ralf + Adolf</v>
      </c>
      <c r="C926" s="931" t="str">
        <f>VLOOKUP(D926,'2020'!$A$16:$G$150,2,FALSE)</f>
        <v>Carcas</v>
      </c>
      <c r="D926" s="932">
        <v>11</v>
      </c>
      <c r="E926" s="932">
        <v>38</v>
      </c>
      <c r="F926" s="931" t="str">
        <f>VLOOKUP(E926,'2020'!$A$16:$G$150,2,FALSE)</f>
        <v>Bresil</v>
      </c>
      <c r="G926" s="931" t="str">
        <f>VLOOKUP(E926,'2020'!$A$16:$G$150,3,FALSE)</f>
        <v>Fux W., J., + Wyer Piet</v>
      </c>
    </row>
    <row r="927" spans="1:7">
      <c r="A927" s="930">
        <v>44006</v>
      </c>
      <c r="B927" s="931" t="str">
        <f>VLOOKUP(D927,'2020'!$A$16:$G$150,3,FALSE)</f>
        <v>Bregy Silvan + Patrick</v>
      </c>
      <c r="C927" s="931" t="str">
        <f>VLOOKUP(D927,'2020'!$A$16:$G$150,2,FALSE)</f>
        <v>Tequilla</v>
      </c>
      <c r="D927" s="932">
        <v>13</v>
      </c>
      <c r="E927" s="932">
        <v>51</v>
      </c>
      <c r="F927" s="931" t="str">
        <f>VLOOKUP(E927,'2020'!$A$16:$G$150,2,FALSE)</f>
        <v>Jamanda</v>
      </c>
      <c r="G927" s="931" t="str">
        <f>VLOOKUP(E927,'2020'!$A$16:$G$150,3,FALSE)</f>
        <v>Hischier H. + Bühlmann J.</v>
      </c>
    </row>
    <row r="928" spans="1:7">
      <c r="A928" s="930">
        <v>44006</v>
      </c>
      <c r="B928" s="931" t="str">
        <f>VLOOKUP(D928,'2020'!$A$16:$G$150,3,FALSE)</f>
        <v>Jäger Carlo</v>
      </c>
      <c r="C928" s="931" t="str">
        <f>VLOOKUP(D928,'2020'!$A$16:$G$150,2,FALSE)</f>
        <v>Pivoine</v>
      </c>
      <c r="D928" s="932">
        <v>68</v>
      </c>
      <c r="E928" s="932">
        <v>118</v>
      </c>
      <c r="F928" s="931" t="str">
        <f>VLOOKUP(E928,'2020'!$A$16:$G$150,2,FALSE)</f>
        <v>Vesuv</v>
      </c>
      <c r="G928" s="931" t="str">
        <f>VLOOKUP(E928,'2020'!$A$16:$G$150,3,FALSE)</f>
        <v>Zumofen / Gattlen</v>
      </c>
    </row>
    <row r="929" spans="1:7">
      <c r="A929" s="930">
        <v>44006</v>
      </c>
      <c r="B929" s="931" t="str">
        <f>VLOOKUP(D929,'2020'!$A$16:$G$150,3,FALSE)</f>
        <v>Bregy Silvan + Patrick</v>
      </c>
      <c r="C929" s="931" t="str">
        <f>VLOOKUP(D929,'2020'!$A$16:$G$150,2,FALSE)</f>
        <v>Milow</v>
      </c>
      <c r="D929" s="932">
        <v>12</v>
      </c>
      <c r="E929" s="932">
        <v>78</v>
      </c>
      <c r="F929" s="931" t="str">
        <f>VLOOKUP(E929,'2020'!$A$16:$G$150,2,FALSE)</f>
        <v>Ballerine</v>
      </c>
      <c r="G929" s="931" t="str">
        <f>VLOOKUP(E929,'2020'!$A$16:$G$150,3,FALSE)</f>
        <v>Stallung Passeraub</v>
      </c>
    </row>
    <row r="930" spans="1:7">
      <c r="A930" s="930">
        <v>44006</v>
      </c>
      <c r="B930" s="931" t="str">
        <f>VLOOKUP(D930,'2020'!$A$16:$G$150,3,FALSE)</f>
        <v>Jäger Carlo</v>
      </c>
      <c r="C930" s="931" t="str">
        <f>VLOOKUP(D930,'2020'!$A$16:$G$150,2,FALSE)</f>
        <v>Pisa</v>
      </c>
      <c r="D930" s="932">
        <v>63</v>
      </c>
      <c r="E930" s="932">
        <v>108</v>
      </c>
      <c r="F930" s="931" t="str">
        <f>VLOOKUP(E930,'2020'!$A$16:$G$150,2,FALSE)</f>
        <v>Violette</v>
      </c>
      <c r="G930" s="931" t="str">
        <f>VLOOKUP(E930,'2020'!$A$16:$G$150,3,FALSE)</f>
        <v>Zumofen / Gattlen</v>
      </c>
    </row>
    <row r="931" spans="1:7">
      <c r="A931" s="930">
        <v>44006</v>
      </c>
      <c r="B931" s="931" t="str">
        <f>VLOOKUP(D931,'2020'!$A$16:$G$150,3,FALSE)</f>
        <v>Fam. Leiggener</v>
      </c>
      <c r="C931" s="931" t="str">
        <f>VLOOKUP(D931,'2020'!$A$16:$G$150,2,FALSE)</f>
        <v>Baron</v>
      </c>
      <c r="D931" s="932">
        <v>31</v>
      </c>
      <c r="E931" s="932">
        <v>3</v>
      </c>
      <c r="F931" s="931" t="str">
        <f>VLOOKUP(E931,'2020'!$A$16:$G$150,2,FALSE)</f>
        <v>Priska</v>
      </c>
      <c r="G931" s="931" t="str">
        <f>VLOOKUP(E931,'2020'!$A$16:$G$150,3,FALSE)</f>
        <v>Bayard Medard + Gustav</v>
      </c>
    </row>
    <row r="932" spans="1:7">
      <c r="A932" s="930">
        <v>44006</v>
      </c>
      <c r="B932" s="931" t="str">
        <f>VLOOKUP(D932,'2020'!$A$16:$G$150,3,FALSE)</f>
        <v>Hischier Pius</v>
      </c>
      <c r="C932" s="931" t="str">
        <f>VLOOKUP(D932,'2020'!$A$16:$G$150,2,FALSE)</f>
        <v>Pablo</v>
      </c>
      <c r="D932" s="932">
        <v>54</v>
      </c>
      <c r="E932" s="932">
        <v>112</v>
      </c>
      <c r="F932" s="931" t="str">
        <f>VLOOKUP(E932,'2020'!$A$16:$G$150,2,FALSE)</f>
        <v xml:space="preserve">Riva </v>
      </c>
      <c r="G932" s="931" t="str">
        <f>VLOOKUP(E932,'2020'!$A$16:$G$150,3,FALSE)</f>
        <v>Zumofen / Gattlen</v>
      </c>
    </row>
    <row r="933" spans="1:7">
      <c r="A933" s="930">
        <v>44006</v>
      </c>
      <c r="B933" s="931" t="str">
        <f>VLOOKUP(D933,'2020'!$A$16:$G$150,3,FALSE)</f>
        <v>Hischier Pius</v>
      </c>
      <c r="C933" s="931" t="str">
        <f>VLOOKUP(D933,'2020'!$A$16:$G$150,2,FALSE)</f>
        <v>Pelila</v>
      </c>
      <c r="D933" s="932">
        <v>55</v>
      </c>
      <c r="E933" s="932">
        <v>101</v>
      </c>
      <c r="F933" s="931" t="str">
        <f>VLOOKUP(E933,'2020'!$A$16:$G$150,2,FALSE)</f>
        <v>Xandria</v>
      </c>
      <c r="G933" s="931" t="str">
        <f>VLOOKUP(E933,'2020'!$A$16:$G$150,3,FALSE)</f>
        <v>Wyssen Diego u. Madlen</v>
      </c>
    </row>
    <row r="934" spans="1:7">
      <c r="A934" s="930">
        <v>44006</v>
      </c>
      <c r="B934" s="931" t="str">
        <f>VLOOKUP(D934,'2020'!$A$16:$G$150,3,FALSE)</f>
        <v>Jäger Carlo</v>
      </c>
      <c r="C934" s="931" t="str">
        <f>VLOOKUP(D934,'2020'!$A$16:$G$150,2,FALSE)</f>
        <v>Megane</v>
      </c>
      <c r="D934" s="932">
        <v>65</v>
      </c>
      <c r="E934" s="932">
        <v>43</v>
      </c>
      <c r="F934" s="931" t="str">
        <f>VLOOKUP(E934,'2020'!$A$16:$G$150,2,FALSE)</f>
        <v>Pampère</v>
      </c>
      <c r="G934" s="931" t="str">
        <f>VLOOKUP(E934,'2020'!$A$16:$G$150,3,FALSE)</f>
        <v>Fux W., J., + Wyer Piet</v>
      </c>
    </row>
    <row r="935" spans="1:7">
      <c r="A935" s="930">
        <v>44006</v>
      </c>
      <c r="B935" s="931" t="str">
        <f>VLOOKUP(D935,'2020'!$A$16:$G$150,3,FALSE)</f>
        <v>Zumofen / Gattlen</v>
      </c>
      <c r="C935" s="931" t="str">
        <f>VLOOKUP(D935,'2020'!$A$16:$G$150,2,FALSE)</f>
        <v>Rigolo</v>
      </c>
      <c r="D935" s="932">
        <v>117</v>
      </c>
      <c r="E935" s="932">
        <v>71</v>
      </c>
      <c r="F935" s="931" t="str">
        <f>VLOOKUP(E935,'2020'!$A$16:$G$150,2,FALSE)</f>
        <v>Baghira</v>
      </c>
      <c r="G935" s="931" t="str">
        <f>VLOOKUP(E935,'2020'!$A$16:$G$150,3,FALSE)</f>
        <v>Mathieu Leander + S.</v>
      </c>
    </row>
    <row r="936" spans="1:7">
      <c r="A936" s="930">
        <v>44006</v>
      </c>
      <c r="B936" s="931" t="str">
        <f>VLOOKUP(D936,'2020'!$A$16:$G$150,3,FALSE)</f>
        <v>Hischier Pius</v>
      </c>
      <c r="C936" s="931" t="str">
        <f>VLOOKUP(D936,'2020'!$A$16:$G$150,2,FALSE)</f>
        <v>Pelila</v>
      </c>
      <c r="D936" s="932">
        <v>55</v>
      </c>
      <c r="E936" s="932">
        <v>16</v>
      </c>
      <c r="F936" s="931" t="str">
        <f>VLOOKUP(E936,'2020'!$A$16:$G$150,2,FALSE)</f>
        <v>Flacabre</v>
      </c>
      <c r="G936" s="931" t="str">
        <f>VLOOKUP(E936,'2020'!$A$16:$G$150,3,FALSE)</f>
        <v>Bregy Ralf + Adolf</v>
      </c>
    </row>
    <row r="937" spans="1:7">
      <c r="A937" s="930">
        <v>44006</v>
      </c>
      <c r="B937" s="931" t="str">
        <f>VLOOKUP(D937,'2020'!$A$16:$G$150,3,FALSE)</f>
        <v>Jäger Carlo</v>
      </c>
      <c r="C937" s="931" t="str">
        <f>VLOOKUP(D937,'2020'!$A$16:$G$150,2,FALSE)</f>
        <v>Taverne</v>
      </c>
      <c r="D937" s="932">
        <v>69</v>
      </c>
      <c r="E937" s="932">
        <v>11</v>
      </c>
      <c r="F937" s="931" t="str">
        <f>VLOOKUP(E937,'2020'!$A$16:$G$150,2,FALSE)</f>
        <v>Carcas</v>
      </c>
      <c r="G937" s="931" t="str">
        <f>VLOOKUP(E937,'2020'!$A$16:$G$150,3,FALSE)</f>
        <v>Bregy Ralf + Adolf</v>
      </c>
    </row>
    <row r="938" spans="1:7">
      <c r="A938" s="930">
        <v>44006</v>
      </c>
      <c r="B938" s="931" t="str">
        <f>VLOOKUP(D938,'2020'!$A$16:$G$150,3,FALSE)</f>
        <v>Zumofen / Gattlen</v>
      </c>
      <c r="C938" s="931" t="str">
        <f>VLOOKUP(D938,'2020'!$A$16:$G$150,2,FALSE)</f>
        <v>Fayola</v>
      </c>
      <c r="D938" s="932">
        <v>119</v>
      </c>
      <c r="E938" s="932">
        <v>55</v>
      </c>
      <c r="F938" s="931" t="str">
        <f>VLOOKUP(E938,'2020'!$A$16:$G$150,2,FALSE)</f>
        <v>Pelila</v>
      </c>
      <c r="G938" s="931" t="str">
        <f>VLOOKUP(E938,'2020'!$A$16:$G$150,3,FALSE)</f>
        <v>Hischier Pius</v>
      </c>
    </row>
    <row r="939" spans="1:7">
      <c r="A939" s="930">
        <v>44006</v>
      </c>
      <c r="B939" s="931" t="str">
        <f>VLOOKUP(D939,'2020'!$A$16:$G$150,3,FALSE)</f>
        <v>Mathieu Leander + S.</v>
      </c>
      <c r="C939" s="931" t="str">
        <f>VLOOKUP(D939,'2020'!$A$16:$G$150,2,FALSE)</f>
        <v>Bavaria</v>
      </c>
      <c r="D939" s="932">
        <v>73</v>
      </c>
      <c r="E939" s="932">
        <v>35</v>
      </c>
      <c r="F939" s="931" t="str">
        <f>VLOOKUP(E939,'2020'!$A$16:$G$150,2,FALSE)</f>
        <v>Valaisanne</v>
      </c>
      <c r="G939" s="931" t="str">
        <f>VLOOKUP(E939,'2020'!$A$16:$G$150,3,FALSE)</f>
        <v>Fux W., J., + Wyer Piet</v>
      </c>
    </row>
    <row r="940" spans="1:7">
      <c r="A940" s="933">
        <v>44005</v>
      </c>
      <c r="B940" s="934" t="str">
        <f>VLOOKUP(D940,'2020'!$A$16:$G$150,3,FALSE)</f>
        <v>Sewer R. + Thommen S.</v>
      </c>
      <c r="C940" s="934" t="str">
        <f>VLOOKUP(D940,'2020'!$A$16:$G$150,2,FALSE)</f>
        <v>Bolera</v>
      </c>
      <c r="D940" s="935">
        <v>91</v>
      </c>
      <c r="E940" s="935">
        <v>79</v>
      </c>
      <c r="F940" s="934" t="str">
        <f>VLOOKUP(E940,'2020'!$A$16:$G$150,2,FALSE)</f>
        <v>Marla</v>
      </c>
      <c r="G940" s="934" t="str">
        <f>VLOOKUP(E940,'2020'!$A$16:$G$150,3,FALSE)</f>
        <v xml:space="preserve">Stallung Passeraub </v>
      </c>
    </row>
    <row r="941" spans="1:7">
      <c r="A941" s="933">
        <v>44005</v>
      </c>
      <c r="B941" s="934" t="str">
        <f>VLOOKUP(D941,'2020'!$A$16:$G$150,3,FALSE)</f>
        <v>Zumofen / Gattlen</v>
      </c>
      <c r="C941" s="934" t="str">
        <f>VLOOKUP(D941,'2020'!$A$16:$G$150,2,FALSE)</f>
        <v>Rambo</v>
      </c>
      <c r="D941" s="935">
        <v>106</v>
      </c>
      <c r="E941" s="935">
        <v>75</v>
      </c>
      <c r="F941" s="934" t="str">
        <f>VLOOKUP(E941,'2020'!$A$16:$G$150,2,FALSE)</f>
        <v>Bonita</v>
      </c>
      <c r="G941" s="934" t="str">
        <f>VLOOKUP(E941,'2020'!$A$16:$G$150,3,FALSE)</f>
        <v>Mathieu Leander + S.</v>
      </c>
    </row>
    <row r="942" spans="1:7">
      <c r="A942" s="933">
        <v>44005</v>
      </c>
      <c r="B942" s="934" t="str">
        <f>VLOOKUP(D942,'2020'!$A$16:$G$150,3,FALSE)</f>
        <v>Sewer R. + Thommen S.</v>
      </c>
      <c r="C942" s="934" t="str">
        <f>VLOOKUP(D942,'2020'!$A$16:$G$150,2,FALSE)</f>
        <v>Malice</v>
      </c>
      <c r="D942" s="935">
        <v>88</v>
      </c>
      <c r="E942" s="935">
        <v>66</v>
      </c>
      <c r="F942" s="934" t="str">
        <f>VLOOKUP(E942,'2020'!$A$16:$G$150,2,FALSE)</f>
        <v>Metis</v>
      </c>
      <c r="G942" s="934" t="str">
        <f>VLOOKUP(E942,'2020'!$A$16:$G$150,3,FALSE)</f>
        <v>Jäger Carlo</v>
      </c>
    </row>
    <row r="943" spans="1:7">
      <c r="A943" s="933">
        <v>44005</v>
      </c>
      <c r="B943" s="934" t="str">
        <f>VLOOKUP(D943,'2020'!$A$16:$G$150,3,FALSE)</f>
        <v>Bregy Ralf + Adolf</v>
      </c>
      <c r="C943" s="934" t="str">
        <f>VLOOKUP(D943,'2020'!$A$16:$G$150,2,FALSE)</f>
        <v>Canabis</v>
      </c>
      <c r="D943" s="935">
        <v>14</v>
      </c>
      <c r="E943" s="935">
        <v>79</v>
      </c>
      <c r="F943" s="934" t="str">
        <f>VLOOKUP(E943,'2020'!$A$16:$G$150,2,FALSE)</f>
        <v>Marla</v>
      </c>
      <c r="G943" s="934" t="str">
        <f>VLOOKUP(E943,'2020'!$A$16:$G$150,3,FALSE)</f>
        <v xml:space="preserve">Stallung Passeraub </v>
      </c>
    </row>
    <row r="944" spans="1:7">
      <c r="A944" s="933">
        <v>44005</v>
      </c>
      <c r="B944" s="934" t="str">
        <f>VLOOKUP(D944,'2020'!$A$16:$G$150,3,FALSE)</f>
        <v xml:space="preserve">Stallung Passeraub </v>
      </c>
      <c r="C944" s="934" t="str">
        <f>VLOOKUP(D944,'2020'!$A$16:$G$150,2,FALSE)</f>
        <v>Manou</v>
      </c>
      <c r="D944" s="935">
        <v>80</v>
      </c>
      <c r="E944" s="935">
        <v>67</v>
      </c>
      <c r="F944" s="934" t="str">
        <f>VLOOKUP(E944,'2020'!$A$16:$G$150,2,FALSE)</f>
        <v>Micabol</v>
      </c>
      <c r="G944" s="934" t="str">
        <f>VLOOKUP(E944,'2020'!$A$16:$G$150,3,FALSE)</f>
        <v>Jäger Carlo</v>
      </c>
    </row>
    <row r="945" spans="1:7">
      <c r="A945" s="933">
        <v>44005</v>
      </c>
      <c r="B945" s="934" t="str">
        <f>VLOOKUP(D945,'2020'!$A$16:$G$150,3,FALSE)</f>
        <v>Sewer R. + Thommen S.</v>
      </c>
      <c r="C945" s="934" t="str">
        <f>VLOOKUP(D945,'2020'!$A$16:$G$150,2,FALSE)</f>
        <v>Malice</v>
      </c>
      <c r="D945" s="935">
        <v>88</v>
      </c>
      <c r="E945" s="935">
        <v>32</v>
      </c>
      <c r="F945" s="934" t="str">
        <f>VLOOKUP(E945,'2020'!$A$16:$G$150,2,FALSE)</f>
        <v>Mira</v>
      </c>
      <c r="G945" s="934" t="str">
        <f>VLOOKUP(E945,'2020'!$A$16:$G$150,3,FALSE)</f>
        <v>Fam. Leiggener</v>
      </c>
    </row>
    <row r="946" spans="1:7">
      <c r="A946" s="933">
        <v>44005</v>
      </c>
      <c r="B946" s="934" t="str">
        <f>VLOOKUP(D946,'2020'!$A$16:$G$150,3,FALSE)</f>
        <v>Sewer R. + Thommen S.</v>
      </c>
      <c r="C946" s="934" t="str">
        <f>VLOOKUP(D946,'2020'!$A$16:$G$150,2,FALSE)</f>
        <v>Malice</v>
      </c>
      <c r="D946" s="935">
        <v>88</v>
      </c>
      <c r="E946" s="935">
        <v>50</v>
      </c>
      <c r="F946" s="934" t="str">
        <f>VLOOKUP(E946,'2020'!$A$16:$G$150,2,FALSE)</f>
        <v>Tanja</v>
      </c>
      <c r="G946" s="934" t="str">
        <f>VLOOKUP(E946,'2020'!$A$16:$G$150,3,FALSE)</f>
        <v>Gebr. Jäger</v>
      </c>
    </row>
    <row r="947" spans="1:7">
      <c r="A947" s="933">
        <v>44005</v>
      </c>
      <c r="B947" s="934" t="str">
        <f>VLOOKUP(D947,'2020'!$A$16:$G$150,3,FALSE)</f>
        <v>Williner Anton</v>
      </c>
      <c r="C947" s="934" t="str">
        <f>VLOOKUP(D947,'2020'!$A$16:$G$150,2,FALSE)</f>
        <v>Tira</v>
      </c>
      <c r="D947" s="935">
        <v>100</v>
      </c>
      <c r="E947" s="935">
        <v>16</v>
      </c>
      <c r="F947" s="934" t="str">
        <f>VLOOKUP(E947,'2020'!$A$16:$G$150,2,FALSE)</f>
        <v>Flacabre</v>
      </c>
      <c r="G947" s="934" t="str">
        <f>VLOOKUP(E947,'2020'!$A$16:$G$150,3,FALSE)</f>
        <v>Bregy Ralf + Adolf</v>
      </c>
    </row>
    <row r="948" spans="1:7">
      <c r="A948" s="933">
        <v>44005</v>
      </c>
      <c r="B948" s="934" t="str">
        <f>VLOOKUP(D948,'2020'!$A$16:$G$150,3,FALSE)</f>
        <v xml:space="preserve">Stallung Passeraub </v>
      </c>
      <c r="C948" s="934" t="str">
        <f>VLOOKUP(D948,'2020'!$A$16:$G$150,2,FALSE)</f>
        <v>Medusa</v>
      </c>
      <c r="D948" s="935">
        <v>81</v>
      </c>
      <c r="E948" s="935">
        <v>11</v>
      </c>
      <c r="F948" s="934" t="str">
        <f>VLOOKUP(E948,'2020'!$A$16:$G$150,2,FALSE)</f>
        <v>Carcas</v>
      </c>
      <c r="G948" s="934" t="str">
        <f>VLOOKUP(E948,'2020'!$A$16:$G$150,3,FALSE)</f>
        <v>Bregy Ralf + Adolf</v>
      </c>
    </row>
    <row r="949" spans="1:7">
      <c r="A949" s="933">
        <v>44005</v>
      </c>
      <c r="B949" s="934" t="str">
        <f>VLOOKUP(D949,'2020'!$A$16:$G$150,3,FALSE)</f>
        <v>Wyssen Diego u. Madlen</v>
      </c>
      <c r="C949" s="934" t="str">
        <f>VLOOKUP(D949,'2020'!$A$16:$G$150,2,FALSE)</f>
        <v>Xena</v>
      </c>
      <c r="D949" s="935">
        <v>104</v>
      </c>
      <c r="E949" s="935">
        <v>10</v>
      </c>
      <c r="F949" s="934" t="str">
        <f>VLOOKUP(E949,'2020'!$A$16:$G$150,2,FALSE)</f>
        <v>Diabolo</v>
      </c>
      <c r="G949" s="934" t="str">
        <f>VLOOKUP(E949,'2020'!$A$16:$G$150,3,FALSE)</f>
        <v>Bregy Ralf + Adolf</v>
      </c>
    </row>
    <row r="950" spans="1:7">
      <c r="A950" s="933">
        <v>44005</v>
      </c>
      <c r="B950" s="934" t="str">
        <f>VLOOKUP(D950,'2020'!$A$16:$G$150,3,FALSE)</f>
        <v>Bregy Ralf + Adolf</v>
      </c>
      <c r="C950" s="934" t="str">
        <f>VLOOKUP(D950,'2020'!$A$16:$G$150,2,FALSE)</f>
        <v>Canaille</v>
      </c>
      <c r="D950" s="935">
        <v>7</v>
      </c>
      <c r="E950" s="935">
        <v>50</v>
      </c>
      <c r="F950" s="934" t="str">
        <f>VLOOKUP(E950,'2020'!$A$16:$G$150,2,FALSE)</f>
        <v>Tanja</v>
      </c>
      <c r="G950" s="934" t="str">
        <f>VLOOKUP(E950,'2020'!$A$16:$G$150,3,FALSE)</f>
        <v>Gebr. Jäger</v>
      </c>
    </row>
    <row r="951" spans="1:7">
      <c r="A951" s="933">
        <v>44005</v>
      </c>
      <c r="B951" s="934" t="str">
        <f>VLOOKUP(D951,'2020'!$A$16:$G$150,3,FALSE)</f>
        <v>Mathieu Leander + S.</v>
      </c>
      <c r="C951" s="934" t="str">
        <f>VLOOKUP(D951,'2020'!$A$16:$G$150,2,FALSE)</f>
        <v>Babylon</v>
      </c>
      <c r="D951" s="935">
        <v>76</v>
      </c>
      <c r="E951" s="935">
        <v>22</v>
      </c>
      <c r="F951" s="934" t="str">
        <f>VLOOKUP(E951,'2020'!$A$16:$G$150,2,FALSE)</f>
        <v>Xaphir</v>
      </c>
      <c r="G951" s="934" t="str">
        <f>VLOOKUP(E951,'2020'!$A$16:$G$150,3,FALSE)</f>
        <v>Bregy Uli + Pascal</v>
      </c>
    </row>
    <row r="952" spans="1:7">
      <c r="A952" s="933">
        <v>44005</v>
      </c>
      <c r="B952" s="934" t="str">
        <f>VLOOKUP(D952,'2020'!$A$16:$G$150,3,FALSE)</f>
        <v>Jäger Carlo</v>
      </c>
      <c r="C952" s="934" t="str">
        <f>VLOOKUP(D952,'2020'!$A$16:$G$150,2,FALSE)</f>
        <v>Tokio</v>
      </c>
      <c r="D952" s="935">
        <v>70</v>
      </c>
      <c r="E952" s="935">
        <v>98</v>
      </c>
      <c r="F952" s="934" t="str">
        <f>VLOOKUP(E952,'2020'!$A$16:$G$150,2,FALSE)</f>
        <v>Colonell</v>
      </c>
      <c r="G952" s="934" t="str">
        <f>VLOOKUP(E952,'2020'!$A$16:$G$150,3,FALSE)</f>
        <v>Williner Anton</v>
      </c>
    </row>
    <row r="953" spans="1:7">
      <c r="A953" s="933">
        <v>44005</v>
      </c>
      <c r="B953" s="934" t="str">
        <f>VLOOKUP(D953,'2020'!$A$16:$G$150,3,FALSE)</f>
        <v>Hischier H. + Bühlmann J.</v>
      </c>
      <c r="C953" s="934" t="str">
        <f>VLOOKUP(D953,'2020'!$A$16:$G$150,2,FALSE)</f>
        <v>Lenja</v>
      </c>
      <c r="D953" s="935">
        <v>52</v>
      </c>
      <c r="E953" s="935">
        <v>15</v>
      </c>
      <c r="F953" s="934" t="str">
        <f>VLOOKUP(E953,'2020'!$A$16:$G$150,2,FALSE)</f>
        <v>Cashida</v>
      </c>
      <c r="G953" s="934" t="str">
        <f>VLOOKUP(E953,'2020'!$A$16:$G$150,3,FALSE)</f>
        <v>Bregy Ralf + Adolf</v>
      </c>
    </row>
    <row r="954" spans="1:7">
      <c r="A954" s="933">
        <v>44005</v>
      </c>
      <c r="B954" s="934" t="str">
        <f>VLOOKUP(D954,'2020'!$A$16:$G$150,3,FALSE)</f>
        <v>Gebr. Jäger</v>
      </c>
      <c r="C954" s="934" t="str">
        <f>VLOOKUP(D954,'2020'!$A$16:$G$150,2,FALSE)</f>
        <v>Simba</v>
      </c>
      <c r="D954" s="935">
        <v>48</v>
      </c>
      <c r="E954" s="935">
        <v>117</v>
      </c>
      <c r="F954" s="934" t="str">
        <f>VLOOKUP(E954,'2020'!$A$16:$G$150,2,FALSE)</f>
        <v>Rigolo</v>
      </c>
      <c r="G954" s="934" t="str">
        <f>VLOOKUP(E954,'2020'!$A$16:$G$150,3,FALSE)</f>
        <v>Zumofen / Gattlen</v>
      </c>
    </row>
    <row r="955" spans="1:7">
      <c r="A955" s="933">
        <v>44005</v>
      </c>
      <c r="B955" s="934" t="str">
        <f>VLOOKUP(D955,'2020'!$A$16:$G$150,3,FALSE)</f>
        <v>Zumofen / Gattlen</v>
      </c>
      <c r="C955" s="934" t="str">
        <f>VLOOKUP(D955,'2020'!$A$16:$G$150,2,FALSE)</f>
        <v>Vanda</v>
      </c>
      <c r="D955" s="935">
        <v>113</v>
      </c>
      <c r="E955" s="935">
        <v>56</v>
      </c>
      <c r="F955" s="934" t="str">
        <f>VLOOKUP(E955,'2020'!$A$16:$G$150,2,FALSE)</f>
        <v>Shakira</v>
      </c>
      <c r="G955" s="934" t="str">
        <f>VLOOKUP(E955,'2020'!$A$16:$G$150,3,FALSE)</f>
        <v>Hischier Pius</v>
      </c>
    </row>
    <row r="956" spans="1:7">
      <c r="A956" s="933">
        <v>44005</v>
      </c>
      <c r="B956" s="934" t="str">
        <f>VLOOKUP(D956,'2020'!$A$16:$G$150,3,FALSE)</f>
        <v>Hischier Pius</v>
      </c>
      <c r="C956" s="934" t="str">
        <f>VLOOKUP(D956,'2020'!$A$16:$G$150,2,FALSE)</f>
        <v>Shakira</v>
      </c>
      <c r="D956" s="935">
        <v>56</v>
      </c>
      <c r="E956" s="935">
        <v>38</v>
      </c>
      <c r="F956" s="934" t="str">
        <f>VLOOKUP(E956,'2020'!$A$16:$G$150,2,FALSE)</f>
        <v>Bresil</v>
      </c>
      <c r="G956" s="934" t="str">
        <f>VLOOKUP(E956,'2020'!$A$16:$G$150,3,FALSE)</f>
        <v>Fux W., J., + Wyer Piet</v>
      </c>
    </row>
    <row r="957" spans="1:7">
      <c r="A957" s="933">
        <v>44005</v>
      </c>
      <c r="B957" s="934" t="str">
        <f>VLOOKUP(D957,'2020'!$A$16:$G$150,3,FALSE)</f>
        <v>Mathieu Leander + S.</v>
      </c>
      <c r="C957" s="934" t="str">
        <f>VLOOKUP(D957,'2020'!$A$16:$G$150,2,FALSE)</f>
        <v>Baronesse</v>
      </c>
      <c r="D957" s="935">
        <v>72</v>
      </c>
      <c r="E957" s="935">
        <v>114</v>
      </c>
      <c r="F957" s="934" t="str">
        <f>VLOOKUP(E957,'2020'!$A$16:$G$150,2,FALSE)</f>
        <v>Maya</v>
      </c>
      <c r="G957" s="934" t="str">
        <f>VLOOKUP(E957,'2020'!$A$16:$G$150,3,FALSE)</f>
        <v>Zumofen / Gattlen</v>
      </c>
    </row>
    <row r="958" spans="1:7">
      <c r="A958" s="933">
        <v>44005</v>
      </c>
      <c r="B958" s="934" t="str">
        <f>VLOOKUP(D958,'2020'!$A$16:$G$150,3,FALSE)</f>
        <v>Bayard Medard + Gustav</v>
      </c>
      <c r="C958" s="934" t="str">
        <f>VLOOKUP(D958,'2020'!$A$16:$G$150,2,FALSE)</f>
        <v>Priska</v>
      </c>
      <c r="D958" s="935">
        <v>3</v>
      </c>
      <c r="E958" s="935">
        <v>15</v>
      </c>
      <c r="F958" s="934" t="str">
        <f>VLOOKUP(E958,'2020'!$A$16:$G$150,2,FALSE)</f>
        <v>Cashida</v>
      </c>
      <c r="G958" s="934" t="str">
        <f>VLOOKUP(E958,'2020'!$A$16:$G$150,3,FALSE)</f>
        <v>Bregy Ralf + Adolf</v>
      </c>
    </row>
    <row r="959" spans="1:7">
      <c r="A959" s="933">
        <v>44005</v>
      </c>
      <c r="B959" s="934" t="str">
        <f>VLOOKUP(D959,'2020'!$A$16:$G$150,3,FALSE)</f>
        <v>Jäger Carlo</v>
      </c>
      <c r="C959" s="934" t="str">
        <f>VLOOKUP(D959,'2020'!$A$16:$G$150,2,FALSE)</f>
        <v>Maila</v>
      </c>
      <c r="D959" s="935">
        <v>59</v>
      </c>
      <c r="E959" s="935">
        <v>17</v>
      </c>
      <c r="F959" s="934" t="str">
        <f>VLOOKUP(E959,'2020'!$A$16:$G$150,2,FALSE)</f>
        <v>Coquette</v>
      </c>
      <c r="G959" s="934" t="str">
        <f>VLOOKUP(E959,'2020'!$A$16:$G$150,3,FALSE)</f>
        <v>Bregy Ralf + Adolf</v>
      </c>
    </row>
    <row r="960" spans="1:7">
      <c r="A960" s="933">
        <v>44005</v>
      </c>
      <c r="B960" s="934" t="str">
        <f>VLOOKUP(D960,'2020'!$A$16:$G$150,3,FALSE)</f>
        <v>Bregy Uli + Pascal</v>
      </c>
      <c r="C960" s="934" t="str">
        <f>VLOOKUP(D960,'2020'!$A$16:$G$150,2,FALSE)</f>
        <v>Xaphir</v>
      </c>
      <c r="D960" s="935">
        <v>22</v>
      </c>
      <c r="E960" s="935">
        <v>53</v>
      </c>
      <c r="F960" s="934" t="str">
        <f>VLOOKUP(E960,'2020'!$A$16:$G$150,2,FALSE)</f>
        <v>Safira</v>
      </c>
      <c r="G960" s="934" t="str">
        <f>VLOOKUP(E960,'2020'!$A$16:$G$150,3,FALSE)</f>
        <v>Hischier Pius</v>
      </c>
    </row>
    <row r="961" spans="1:7">
      <c r="A961" s="933">
        <v>44005</v>
      </c>
      <c r="B961" s="934" t="str">
        <f>VLOOKUP(D961,'2020'!$A$16:$G$150,3,FALSE)</f>
        <v>Bregy Ralf + Adolf</v>
      </c>
      <c r="C961" s="934" t="str">
        <f>VLOOKUP(D961,'2020'!$A$16:$G$150,2,FALSE)</f>
        <v>Carcas</v>
      </c>
      <c r="D961" s="935">
        <v>11</v>
      </c>
      <c r="E961" s="935">
        <v>76</v>
      </c>
      <c r="F961" s="934" t="str">
        <f>VLOOKUP(E961,'2020'!$A$16:$G$150,2,FALSE)</f>
        <v>Babylon</v>
      </c>
      <c r="G961" s="934" t="str">
        <f>VLOOKUP(E961,'2020'!$A$16:$G$150,3,FALSE)</f>
        <v>Mathieu Leander + S.</v>
      </c>
    </row>
    <row r="962" spans="1:7">
      <c r="A962" s="933">
        <v>44005</v>
      </c>
      <c r="B962" s="934" t="str">
        <f>VLOOKUP(D962,'2020'!$A$16:$G$150,3,FALSE)</f>
        <v>Bregy Ralf + Adolf</v>
      </c>
      <c r="C962" s="934" t="str">
        <f>VLOOKUP(D962,'2020'!$A$16:$G$150,2,FALSE)</f>
        <v>Canabis</v>
      </c>
      <c r="D962" s="935">
        <v>14</v>
      </c>
      <c r="E962" s="935">
        <v>61</v>
      </c>
      <c r="F962" s="934" t="str">
        <f>VLOOKUP(E962,'2020'!$A$16:$G$150,2,FALSE)</f>
        <v>Grolla</v>
      </c>
      <c r="G962" s="934" t="str">
        <f>VLOOKUP(E962,'2020'!$A$16:$G$150,3,FALSE)</f>
        <v>Jäger Carlo</v>
      </c>
    </row>
    <row r="963" spans="1:7">
      <c r="A963" s="933">
        <v>44005</v>
      </c>
      <c r="B963" s="934" t="str">
        <f>VLOOKUP(D963,'2020'!$A$16:$G$150,3,FALSE)</f>
        <v>Gebr. Jäger</v>
      </c>
      <c r="C963" s="934" t="str">
        <f>VLOOKUP(D963,'2020'!$A$16:$G$150,2,FALSE)</f>
        <v>Dorina</v>
      </c>
      <c r="D963" s="935">
        <v>44</v>
      </c>
      <c r="E963" s="935">
        <v>25</v>
      </c>
      <c r="F963" s="934" t="str">
        <f>VLOOKUP(E963,'2020'!$A$16:$G$150,2,FALSE)</f>
        <v>Calette</v>
      </c>
      <c r="G963" s="934" t="str">
        <f>VLOOKUP(E963,'2020'!$A$16:$G$150,3,FALSE)</f>
        <v>Bregy Uli + Pascal</v>
      </c>
    </row>
    <row r="964" spans="1:7">
      <c r="A964" s="933">
        <v>44005</v>
      </c>
      <c r="B964" s="934" t="str">
        <f>VLOOKUP(D964,'2020'!$A$16:$G$150,3,FALSE)</f>
        <v>Fux W., J., + Wyer Piet</v>
      </c>
      <c r="C964" s="934" t="str">
        <f>VLOOKUP(D964,'2020'!$A$16:$G$150,2,FALSE)</f>
        <v>Bresil</v>
      </c>
      <c r="D964" s="935">
        <v>38</v>
      </c>
      <c r="E964" s="935">
        <v>44</v>
      </c>
      <c r="F964" s="934" t="str">
        <f>VLOOKUP(E964,'2020'!$A$16:$G$150,2,FALSE)</f>
        <v>Dorina</v>
      </c>
      <c r="G964" s="934" t="str">
        <f>VLOOKUP(E964,'2020'!$A$16:$G$150,3,FALSE)</f>
        <v>Gebr. Jäger</v>
      </c>
    </row>
    <row r="965" spans="1:7">
      <c r="A965" s="933">
        <v>44005</v>
      </c>
      <c r="B965" s="934" t="str">
        <f>VLOOKUP(D965,'2020'!$A$16:$G$150,3,FALSE)</f>
        <v>Sewer R. + Thommen S.</v>
      </c>
      <c r="C965" s="934" t="str">
        <f>VLOOKUP(D965,'2020'!$A$16:$G$150,2,FALSE)</f>
        <v>Biscot</v>
      </c>
      <c r="D965" s="935">
        <v>90</v>
      </c>
      <c r="E965" s="935">
        <v>15</v>
      </c>
      <c r="F965" s="934" t="str">
        <f>VLOOKUP(E965,'2020'!$A$16:$G$150,2,FALSE)</f>
        <v>Cashida</v>
      </c>
      <c r="G965" s="934" t="str">
        <f>VLOOKUP(E965,'2020'!$A$16:$G$150,3,FALSE)</f>
        <v>Bregy Ralf + Adolf</v>
      </c>
    </row>
    <row r="966" spans="1:7">
      <c r="A966" s="933">
        <v>44005</v>
      </c>
      <c r="B966" s="934" t="str">
        <f>VLOOKUP(D966,'2020'!$A$16:$G$150,3,FALSE)</f>
        <v>Williner Anton</v>
      </c>
      <c r="C966" s="934" t="str">
        <f>VLOOKUP(D966,'2020'!$A$16:$G$150,2,FALSE)</f>
        <v>Colonell</v>
      </c>
      <c r="D966" s="935">
        <v>98</v>
      </c>
      <c r="E966" s="935">
        <v>35</v>
      </c>
      <c r="F966" s="934" t="str">
        <f>VLOOKUP(E966,'2020'!$A$16:$G$150,2,FALSE)</f>
        <v>Valaisanne</v>
      </c>
      <c r="G966" s="934" t="str">
        <f>VLOOKUP(E966,'2020'!$A$16:$G$150,3,FALSE)</f>
        <v>Fux W., J., + Wyer Piet</v>
      </c>
    </row>
    <row r="967" spans="1:7">
      <c r="A967" s="933">
        <v>44005</v>
      </c>
      <c r="B967" s="934" t="str">
        <f>VLOOKUP(D967,'2020'!$A$16:$G$150,3,FALSE)</f>
        <v>Wyssen Diego u. Madlen</v>
      </c>
      <c r="C967" s="934" t="str">
        <f>VLOOKUP(D967,'2020'!$A$16:$G$150,2,FALSE)</f>
        <v>Xandria</v>
      </c>
      <c r="D967" s="935">
        <v>101</v>
      </c>
      <c r="E967" s="935">
        <v>19</v>
      </c>
      <c r="F967" s="934" t="str">
        <f>VLOOKUP(E967,'2020'!$A$16:$G$150,2,FALSE)</f>
        <v>Tiranie</v>
      </c>
      <c r="G967" s="934" t="str">
        <f>VLOOKUP(E967,'2020'!$A$16:$G$150,3,FALSE)</f>
        <v>Bregy Uli + Pascal</v>
      </c>
    </row>
    <row r="968" spans="1:7">
      <c r="A968" s="933">
        <v>44005</v>
      </c>
      <c r="B968" s="934" t="str">
        <f>VLOOKUP(D968,'2020'!$A$16:$G$150,3,FALSE)</f>
        <v>Wyssen Diego u. Madlen</v>
      </c>
      <c r="C968" s="934" t="str">
        <f>VLOOKUP(D968,'2020'!$A$16:$G$150,2,FALSE)</f>
        <v>Xhyla</v>
      </c>
      <c r="D968" s="935">
        <v>105</v>
      </c>
      <c r="E968" s="935">
        <v>73</v>
      </c>
      <c r="F968" s="934" t="str">
        <f>VLOOKUP(E968,'2020'!$A$16:$G$150,2,FALSE)</f>
        <v>Bavaria</v>
      </c>
      <c r="G968" s="934" t="str">
        <f>VLOOKUP(E968,'2020'!$A$16:$G$150,3,FALSE)</f>
        <v>Mathieu Leander + S.</v>
      </c>
    </row>
    <row r="969" spans="1:7">
      <c r="A969" s="933">
        <v>44005</v>
      </c>
      <c r="B969" s="934" t="str">
        <f>VLOOKUP(D969,'2020'!$A$16:$G$150,3,FALSE)</f>
        <v>Bregy Ralf + Adolf</v>
      </c>
      <c r="C969" s="934" t="str">
        <f>VLOOKUP(D969,'2020'!$A$16:$G$150,2,FALSE)</f>
        <v>Flacabre</v>
      </c>
      <c r="D969" s="935">
        <v>16</v>
      </c>
      <c r="E969" s="935">
        <v>102</v>
      </c>
      <c r="F969" s="934" t="str">
        <f>VLOOKUP(E969,'2020'!$A$16:$G$150,2,FALSE)</f>
        <v>Rasta</v>
      </c>
      <c r="G969" s="934" t="str">
        <f>VLOOKUP(E969,'2020'!$A$16:$G$150,3,FALSE)</f>
        <v>Wyssen Diego u. Madlen</v>
      </c>
    </row>
    <row r="970" spans="1:7">
      <c r="A970" s="933">
        <v>44005</v>
      </c>
      <c r="B970" s="934" t="str">
        <f>VLOOKUP(D970,'2020'!$A$16:$G$150,3,FALSE)</f>
        <v>Wyssen Diego u. Madlen</v>
      </c>
      <c r="C970" s="934" t="str">
        <f>VLOOKUP(D970,'2020'!$A$16:$G$150,2,FALSE)</f>
        <v>Roxana</v>
      </c>
      <c r="D970" s="935">
        <v>103</v>
      </c>
      <c r="E970" s="935">
        <v>43</v>
      </c>
      <c r="F970" s="934" t="str">
        <f>VLOOKUP(E970,'2020'!$A$16:$G$150,2,FALSE)</f>
        <v>Pampère</v>
      </c>
      <c r="G970" s="934" t="str">
        <f>VLOOKUP(E970,'2020'!$A$16:$G$150,3,FALSE)</f>
        <v>Fux W., J., + Wyer Piet</v>
      </c>
    </row>
    <row r="971" spans="1:7">
      <c r="A971" s="933">
        <v>44005</v>
      </c>
      <c r="B971" s="934" t="str">
        <f>VLOOKUP(D971,'2020'!$A$16:$G$150,3,FALSE)</f>
        <v>Jäger Carlo</v>
      </c>
      <c r="C971" s="934" t="str">
        <f>VLOOKUP(D971,'2020'!$A$16:$G$150,2,FALSE)</f>
        <v>Pisa</v>
      </c>
      <c r="D971" s="935">
        <v>63</v>
      </c>
      <c r="E971" s="935">
        <v>78</v>
      </c>
      <c r="F971" s="934" t="str">
        <f>VLOOKUP(E971,'2020'!$A$16:$G$150,2,FALSE)</f>
        <v>Ballerine</v>
      </c>
      <c r="G971" s="934" t="str">
        <f>VLOOKUP(E971,'2020'!$A$16:$G$150,3,FALSE)</f>
        <v>Stallung Passeraub</v>
      </c>
    </row>
    <row r="972" spans="1:7">
      <c r="A972" s="933">
        <v>44005</v>
      </c>
      <c r="B972" s="934" t="str">
        <f>VLOOKUP(D972,'2020'!$A$16:$G$150,3,FALSE)</f>
        <v>Bregy Ralf + Adolf</v>
      </c>
      <c r="C972" s="934" t="str">
        <f>VLOOKUP(D972,'2020'!$A$16:$G$150,2,FALSE)</f>
        <v>Diabolo</v>
      </c>
      <c r="D972" s="935">
        <v>10</v>
      </c>
      <c r="E972" s="935">
        <v>73</v>
      </c>
      <c r="F972" s="934" t="str">
        <f>VLOOKUP(E972,'2020'!$A$16:$G$150,2,FALSE)</f>
        <v>Bavaria</v>
      </c>
      <c r="G972" s="934" t="str">
        <f>VLOOKUP(E972,'2020'!$A$16:$G$150,3,FALSE)</f>
        <v>Mathieu Leander + S.</v>
      </c>
    </row>
    <row r="973" spans="1:7">
      <c r="A973" s="933">
        <v>44005</v>
      </c>
      <c r="B973" s="934" t="str">
        <f>VLOOKUP(D973,'2020'!$A$16:$G$150,3,FALSE)</f>
        <v>Hischier Pius</v>
      </c>
      <c r="C973" s="934" t="str">
        <f>VLOOKUP(D973,'2020'!$A$16:$G$150,2,FALSE)</f>
        <v>Pablo</v>
      </c>
      <c r="D973" s="935">
        <v>54</v>
      </c>
      <c r="E973" s="935">
        <v>19</v>
      </c>
      <c r="F973" s="934" t="str">
        <f>VLOOKUP(E973,'2020'!$A$16:$G$150,2,FALSE)</f>
        <v>Tiranie</v>
      </c>
      <c r="G973" s="934" t="str">
        <f>VLOOKUP(E973,'2020'!$A$16:$G$150,3,FALSE)</f>
        <v>Bregy Uli + Pascal</v>
      </c>
    </row>
    <row r="974" spans="1:7">
      <c r="A974" s="933">
        <v>44005</v>
      </c>
      <c r="B974" s="934" t="str">
        <f>VLOOKUP(D974,'2020'!$A$16:$G$150,3,FALSE)</f>
        <v>Bregy Ralf + Adolf</v>
      </c>
      <c r="C974" s="934" t="str">
        <f>VLOOKUP(D974,'2020'!$A$16:$G$150,2,FALSE)</f>
        <v>Coquette</v>
      </c>
      <c r="D974" s="935">
        <v>17</v>
      </c>
      <c r="E974" s="935">
        <v>34</v>
      </c>
      <c r="F974" s="934" t="str">
        <f>VLOOKUP(E974,'2020'!$A$16:$G$150,2,FALSE)</f>
        <v>Souris</v>
      </c>
      <c r="G974" s="934" t="str">
        <f>VLOOKUP(E974,'2020'!$A$16:$G$150,3,FALSE)</f>
        <v>Fux W., J., + Wyer Piet</v>
      </c>
    </row>
    <row r="975" spans="1:7">
      <c r="A975" s="933">
        <v>44005</v>
      </c>
      <c r="B975" s="934" t="str">
        <f>VLOOKUP(D975,'2020'!$A$16:$G$150,3,FALSE)</f>
        <v>Wyssen Diego u. Madlen</v>
      </c>
      <c r="C975" s="934" t="str">
        <f>VLOOKUP(D975,'2020'!$A$16:$G$150,2,FALSE)</f>
        <v>Xhyla</v>
      </c>
      <c r="D975" s="935">
        <v>105</v>
      </c>
      <c r="E975" s="935">
        <v>35</v>
      </c>
      <c r="F975" s="934" t="str">
        <f>VLOOKUP(E975,'2020'!$A$16:$G$150,2,FALSE)</f>
        <v>Valaisanne</v>
      </c>
      <c r="G975" s="934" t="str">
        <f>VLOOKUP(E975,'2020'!$A$16:$G$150,3,FALSE)</f>
        <v>Fux W., J., + Wyer Piet</v>
      </c>
    </row>
    <row r="976" spans="1:7">
      <c r="A976" s="933">
        <v>44005</v>
      </c>
      <c r="B976" s="934" t="str">
        <f>VLOOKUP(D976,'2020'!$A$16:$G$150,3,FALSE)</f>
        <v>Bregy Uli + Pascal</v>
      </c>
      <c r="C976" s="934" t="str">
        <f>VLOOKUP(D976,'2020'!$A$16:$G$150,2,FALSE)</f>
        <v>Calette</v>
      </c>
      <c r="D976" s="935">
        <v>25</v>
      </c>
      <c r="E976" s="935">
        <v>91</v>
      </c>
      <c r="F976" s="934" t="str">
        <f>VLOOKUP(E976,'2020'!$A$16:$G$150,2,FALSE)</f>
        <v>Bolera</v>
      </c>
      <c r="G976" s="934" t="str">
        <f>VLOOKUP(E976,'2020'!$A$16:$G$150,3,FALSE)</f>
        <v>Sewer R. + Thommen S.</v>
      </c>
    </row>
    <row r="977" spans="1:7">
      <c r="A977" s="933">
        <v>44005</v>
      </c>
      <c r="B977" s="934" t="str">
        <f>VLOOKUP(D977,'2020'!$A$16:$G$150,3,FALSE)</f>
        <v>Zumofen / Gattlen</v>
      </c>
      <c r="C977" s="934" t="str">
        <f>VLOOKUP(D977,'2020'!$A$16:$G$150,2,FALSE)</f>
        <v>Rena</v>
      </c>
      <c r="D977" s="935">
        <v>109</v>
      </c>
      <c r="E977" s="935">
        <v>36</v>
      </c>
      <c r="F977" s="934" t="str">
        <f>VLOOKUP(E977,'2020'!$A$16:$G$150,2,FALSE)</f>
        <v>Calmy</v>
      </c>
      <c r="G977" s="934" t="str">
        <f>VLOOKUP(E977,'2020'!$A$16:$G$150,3,FALSE)</f>
        <v>Fux W., J., + Wyer Piet</v>
      </c>
    </row>
    <row r="978" spans="1:7">
      <c r="A978" s="933">
        <v>44005</v>
      </c>
      <c r="B978" s="934" t="str">
        <f>VLOOKUP(D978,'2020'!$A$16:$G$150,3,FALSE)</f>
        <v>Hischier Pius</v>
      </c>
      <c r="C978" s="934" t="str">
        <f>VLOOKUP(D978,'2020'!$A$16:$G$150,2,FALSE)</f>
        <v>Shakira</v>
      </c>
      <c r="D978" s="935">
        <v>56</v>
      </c>
      <c r="E978" s="935">
        <v>32</v>
      </c>
      <c r="F978" s="934" t="str">
        <f>VLOOKUP(E978,'2020'!$A$16:$G$150,2,FALSE)</f>
        <v>Mira</v>
      </c>
      <c r="G978" s="934" t="str">
        <f>VLOOKUP(E978,'2020'!$A$16:$G$150,3,FALSE)</f>
        <v>Fam. Leiggener</v>
      </c>
    </row>
    <row r="979" spans="1:7">
      <c r="A979" s="933">
        <v>44005</v>
      </c>
      <c r="B979" s="934" t="str">
        <f>VLOOKUP(D979,'2020'!$A$16:$G$150,3,FALSE)</f>
        <v>Fux W., J., + Wyer Piet</v>
      </c>
      <c r="C979" s="934" t="str">
        <f>VLOOKUP(D979,'2020'!$A$16:$G$150,2,FALSE)</f>
        <v>Bresil</v>
      </c>
      <c r="D979" s="935">
        <v>38</v>
      </c>
      <c r="E979" s="935">
        <v>61</v>
      </c>
      <c r="F979" s="934" t="str">
        <f>VLOOKUP(E979,'2020'!$A$16:$G$150,2,FALSE)</f>
        <v>Grolla</v>
      </c>
      <c r="G979" s="934" t="str">
        <f>VLOOKUP(E979,'2020'!$A$16:$G$150,3,FALSE)</f>
        <v>Jäger Carlo</v>
      </c>
    </row>
    <row r="980" spans="1:7">
      <c r="A980" s="933">
        <v>44005</v>
      </c>
      <c r="B980" s="934" t="str">
        <f>VLOOKUP(D980,'2020'!$A$16:$G$150,3,FALSE)</f>
        <v>Jäger Carlo</v>
      </c>
      <c r="C980" s="934" t="str">
        <f>VLOOKUP(D980,'2020'!$A$16:$G$150,2,FALSE)</f>
        <v>Grolla</v>
      </c>
      <c r="D980" s="935">
        <v>61</v>
      </c>
      <c r="E980" s="935">
        <v>96</v>
      </c>
      <c r="F980" s="934" t="str">
        <f>VLOOKUP(E980,'2020'!$A$16:$G$150,2,FALSE)</f>
        <v>Tigra</v>
      </c>
      <c r="G980" s="934" t="str">
        <f>VLOOKUP(E980,'2020'!$A$16:$G$150,3,FALSE)</f>
        <v>Williner Anton</v>
      </c>
    </row>
    <row r="981" spans="1:7">
      <c r="A981" s="933">
        <v>44005</v>
      </c>
      <c r="B981" s="934" t="str">
        <f>VLOOKUP(D981,'2020'!$A$16:$G$150,3,FALSE)</f>
        <v>Fux W., J., + Wyer Piet</v>
      </c>
      <c r="C981" s="934" t="str">
        <f>VLOOKUP(D981,'2020'!$A$16:$G$150,2,FALSE)</f>
        <v>Bresil</v>
      </c>
      <c r="D981" s="935">
        <v>38</v>
      </c>
      <c r="E981" s="935">
        <v>2</v>
      </c>
      <c r="F981" s="934" t="str">
        <f>VLOOKUP(E981,'2020'!$A$16:$G$150,2,FALSE)</f>
        <v>Fantastic</v>
      </c>
      <c r="G981" s="934" t="str">
        <f>VLOOKUP(E981,'2020'!$A$16:$G$150,3,FALSE)</f>
        <v>Bayard Medard + Gustav</v>
      </c>
    </row>
    <row r="982" spans="1:7">
      <c r="A982" s="933">
        <v>44005</v>
      </c>
      <c r="B982" s="934" t="str">
        <f>VLOOKUP(D982,'2020'!$A$16:$G$150,3,FALSE)</f>
        <v xml:space="preserve">Stallung Passeraub </v>
      </c>
      <c r="C982" s="934" t="str">
        <f>VLOOKUP(D982,'2020'!$A$16:$G$150,2,FALSE)</f>
        <v>Medusa</v>
      </c>
      <c r="D982" s="935">
        <v>81</v>
      </c>
      <c r="E982" s="935">
        <v>24</v>
      </c>
      <c r="F982" s="934" t="str">
        <f>VLOOKUP(E982,'2020'!$A$16:$G$150,2,FALSE)</f>
        <v>Catalina</v>
      </c>
      <c r="G982" s="934" t="str">
        <f>VLOOKUP(E982,'2020'!$A$16:$G$150,3,FALSE)</f>
        <v>Bregy Uli + Pascal</v>
      </c>
    </row>
    <row r="983" spans="1:7">
      <c r="A983" s="933">
        <v>44005</v>
      </c>
      <c r="B983" s="934" t="str">
        <f>VLOOKUP(D983,'2020'!$A$16:$G$150,3,FALSE)</f>
        <v>Bregy Ralf + Adolf</v>
      </c>
      <c r="C983" s="934" t="str">
        <f>VLOOKUP(D983,'2020'!$A$16:$G$150,2,FALSE)</f>
        <v>Carcas</v>
      </c>
      <c r="D983" s="935">
        <v>11</v>
      </c>
      <c r="E983" s="935">
        <v>76</v>
      </c>
      <c r="F983" s="934" t="str">
        <f>VLOOKUP(E983,'2020'!$A$16:$G$150,2,FALSE)</f>
        <v>Babylon</v>
      </c>
      <c r="G983" s="934" t="str">
        <f>VLOOKUP(E983,'2020'!$A$16:$G$150,3,FALSE)</f>
        <v>Mathieu Leander + S.</v>
      </c>
    </row>
    <row r="984" spans="1:7">
      <c r="A984" s="933">
        <v>44005</v>
      </c>
      <c r="B984" s="934" t="str">
        <f>VLOOKUP(D984,'2020'!$A$16:$G$150,3,FALSE)</f>
        <v>Hischier Pius</v>
      </c>
      <c r="C984" s="934" t="str">
        <f>VLOOKUP(D984,'2020'!$A$16:$G$150,2,FALSE)</f>
        <v>Shakira</v>
      </c>
      <c r="D984" s="935">
        <v>56</v>
      </c>
      <c r="E984" s="935">
        <v>79</v>
      </c>
      <c r="F984" s="934" t="str">
        <f>VLOOKUP(E984,'2020'!$A$16:$G$150,2,FALSE)</f>
        <v>Marla</v>
      </c>
      <c r="G984" s="934" t="str">
        <f>VLOOKUP(E984,'2020'!$A$16:$G$150,3,FALSE)</f>
        <v xml:space="preserve">Stallung Passeraub </v>
      </c>
    </row>
    <row r="985" spans="1:7">
      <c r="A985" s="933">
        <v>44005</v>
      </c>
      <c r="B985" s="934" t="str">
        <f>VLOOKUP(D985,'2020'!$A$16:$G$150,3,FALSE)</f>
        <v>Williner Anton</v>
      </c>
      <c r="C985" s="934" t="str">
        <f>VLOOKUP(D985,'2020'!$A$16:$G$150,2,FALSE)</f>
        <v>Tira</v>
      </c>
      <c r="D985" s="935">
        <v>100</v>
      </c>
      <c r="E985" s="935">
        <v>104</v>
      </c>
      <c r="F985" s="934" t="str">
        <f>VLOOKUP(E985,'2020'!$A$16:$G$150,2,FALSE)</f>
        <v>Xena</v>
      </c>
      <c r="G985" s="934" t="str">
        <f>VLOOKUP(E985,'2020'!$A$16:$G$150,3,FALSE)</f>
        <v>Wyssen Diego u. Madlen</v>
      </c>
    </row>
    <row r="986" spans="1:7">
      <c r="A986" s="933">
        <v>44005</v>
      </c>
      <c r="B986" s="934" t="str">
        <f>VLOOKUP(D986,'2020'!$A$16:$G$150,3,FALSE)</f>
        <v>Stallung Passeraub</v>
      </c>
      <c r="C986" s="934" t="str">
        <f>VLOOKUP(D986,'2020'!$A$16:$G$150,2,FALSE)</f>
        <v>Ballerine</v>
      </c>
      <c r="D986" s="935">
        <v>78</v>
      </c>
      <c r="E986" s="935">
        <v>103</v>
      </c>
      <c r="F986" s="934" t="str">
        <f>VLOOKUP(E986,'2020'!$A$16:$G$150,2,FALSE)</f>
        <v>Roxana</v>
      </c>
      <c r="G986" s="934" t="str">
        <f>VLOOKUP(E986,'2020'!$A$16:$G$150,3,FALSE)</f>
        <v>Wyssen Diego u. Madlen</v>
      </c>
    </row>
    <row r="987" spans="1:7">
      <c r="A987" s="933">
        <v>44005</v>
      </c>
      <c r="B987" s="934" t="str">
        <f>VLOOKUP(D987,'2020'!$A$16:$G$150,3,FALSE)</f>
        <v>Mathieu Leander + S.</v>
      </c>
      <c r="C987" s="934" t="str">
        <f>VLOOKUP(D987,'2020'!$A$16:$G$150,2,FALSE)</f>
        <v>Babylon</v>
      </c>
      <c r="D987" s="935">
        <v>76</v>
      </c>
      <c r="E987" s="935">
        <v>11</v>
      </c>
      <c r="F987" s="934" t="str">
        <f>VLOOKUP(E987,'2020'!$A$16:$G$150,2,FALSE)</f>
        <v>Carcas</v>
      </c>
      <c r="G987" s="934" t="str">
        <f>VLOOKUP(E987,'2020'!$A$16:$G$150,3,FALSE)</f>
        <v>Bregy Ralf + Adolf</v>
      </c>
    </row>
    <row r="988" spans="1:7">
      <c r="A988" s="933">
        <v>44005</v>
      </c>
      <c r="B988" s="934" t="str">
        <f>VLOOKUP(D988,'2020'!$A$16:$G$150,3,FALSE)</f>
        <v>Fux W., J., + Wyer Piet</v>
      </c>
      <c r="C988" s="934" t="str">
        <f>VLOOKUP(D988,'2020'!$A$16:$G$150,2,FALSE)</f>
        <v>Bresil</v>
      </c>
      <c r="D988" s="935">
        <v>38</v>
      </c>
      <c r="E988" s="935">
        <v>63</v>
      </c>
      <c r="F988" s="934" t="str">
        <f>VLOOKUP(E988,'2020'!$A$16:$G$150,2,FALSE)</f>
        <v>Pisa</v>
      </c>
      <c r="G988" s="934" t="str">
        <f>VLOOKUP(E988,'2020'!$A$16:$G$150,3,FALSE)</f>
        <v>Jäger Carlo</v>
      </c>
    </row>
    <row r="989" spans="1:7">
      <c r="A989" s="933">
        <v>44005</v>
      </c>
      <c r="B989" s="934" t="str">
        <f>VLOOKUP(D989,'2020'!$A$16:$G$150,3,FALSE)</f>
        <v>Fux W., J., + Wyer Piet</v>
      </c>
      <c r="C989" s="934" t="str">
        <f>VLOOKUP(D989,'2020'!$A$16:$G$150,2,FALSE)</f>
        <v>Bresil</v>
      </c>
      <c r="D989" s="935">
        <v>38</v>
      </c>
      <c r="E989" s="935">
        <v>66</v>
      </c>
      <c r="F989" s="934" t="str">
        <f>VLOOKUP(E989,'2020'!$A$16:$G$150,2,FALSE)</f>
        <v>Metis</v>
      </c>
      <c r="G989" s="934" t="str">
        <f>VLOOKUP(E989,'2020'!$A$16:$G$150,3,FALSE)</f>
        <v>Jäger Carlo</v>
      </c>
    </row>
    <row r="990" spans="1:7">
      <c r="A990" s="933">
        <v>44005</v>
      </c>
      <c r="B990" s="934" t="str">
        <f>VLOOKUP(D990,'2020'!$A$16:$G$150,3,FALSE)</f>
        <v>Jäger Carlo</v>
      </c>
      <c r="C990" s="934" t="str">
        <f>VLOOKUP(D990,'2020'!$A$16:$G$150,2,FALSE)</f>
        <v>Tokio</v>
      </c>
      <c r="D990" s="935">
        <v>70</v>
      </c>
      <c r="E990" s="935">
        <v>54</v>
      </c>
      <c r="F990" s="934" t="str">
        <f>VLOOKUP(E990,'2020'!$A$16:$G$150,2,FALSE)</f>
        <v>Pablo</v>
      </c>
      <c r="G990" s="934" t="str">
        <f>VLOOKUP(E990,'2020'!$A$16:$G$150,3,FALSE)</f>
        <v>Hischier Pius</v>
      </c>
    </row>
    <row r="991" spans="1:7">
      <c r="A991" s="933">
        <v>44005</v>
      </c>
      <c r="B991" s="934" t="str">
        <f>VLOOKUP(D991,'2020'!$A$16:$G$150,3,FALSE)</f>
        <v>Bregy Ralf + Adolf</v>
      </c>
      <c r="C991" s="934" t="str">
        <f>VLOOKUP(D991,'2020'!$A$16:$G$150,2,FALSE)</f>
        <v>Cashida</v>
      </c>
      <c r="D991" s="935">
        <v>15</v>
      </c>
      <c r="E991" s="935">
        <v>38</v>
      </c>
      <c r="F991" s="934" t="str">
        <f>VLOOKUP(E991,'2020'!$A$16:$G$150,2,FALSE)</f>
        <v>Bresil</v>
      </c>
      <c r="G991" s="934" t="str">
        <f>VLOOKUP(E991,'2020'!$A$16:$G$150,3,FALSE)</f>
        <v>Fux W., J., + Wyer Piet</v>
      </c>
    </row>
    <row r="992" spans="1:7">
      <c r="A992" s="933">
        <v>44005</v>
      </c>
      <c r="B992" s="934" t="str">
        <f>VLOOKUP(D992,'2020'!$A$16:$G$150,3,FALSE)</f>
        <v>Bregy Uli + Pascal</v>
      </c>
      <c r="C992" s="934" t="str">
        <f>VLOOKUP(D992,'2020'!$A$16:$G$150,2,FALSE)</f>
        <v>Pandora</v>
      </c>
      <c r="D992" s="935">
        <v>23</v>
      </c>
      <c r="E992" s="935">
        <v>1</v>
      </c>
      <c r="F992" s="934" t="str">
        <f>VLOOKUP(E992,'2020'!$A$16:$G$150,2,FALSE)</f>
        <v>Diabolo</v>
      </c>
      <c r="G992" s="934" t="str">
        <f>VLOOKUP(E992,'2020'!$A$16:$G$150,3,FALSE)</f>
        <v>Bayard Medard + Gustav</v>
      </c>
    </row>
    <row r="993" spans="1:7">
      <c r="A993" s="933">
        <v>44005</v>
      </c>
      <c r="B993" s="934" t="str">
        <f>VLOOKUP(D993,'2020'!$A$16:$G$150,3,FALSE)</f>
        <v>Bayard Medard + Gustav</v>
      </c>
      <c r="C993" s="934" t="str">
        <f>VLOOKUP(D993,'2020'!$A$16:$G$150,2,FALSE)</f>
        <v>Venus</v>
      </c>
      <c r="D993" s="935">
        <v>6</v>
      </c>
      <c r="E993" s="935">
        <v>84</v>
      </c>
      <c r="F993" s="934" t="str">
        <f>VLOOKUP(E993,'2020'!$A$16:$G$150,2,FALSE)</f>
        <v>Fägär</v>
      </c>
      <c r="G993" s="934" t="str">
        <f>VLOOKUP(E993,'2020'!$A$16:$G$150,3,FALSE)</f>
        <v>Hutter Richard</v>
      </c>
    </row>
    <row r="994" spans="1:7">
      <c r="A994" s="933">
        <v>44005</v>
      </c>
      <c r="B994" s="934" t="str">
        <f>VLOOKUP(D994,'2020'!$A$16:$G$150,3,FALSE)</f>
        <v>Gebr. Jäger</v>
      </c>
      <c r="C994" s="934" t="str">
        <f>VLOOKUP(D994,'2020'!$A$16:$G$150,2,FALSE)</f>
        <v>Simba</v>
      </c>
      <c r="D994" s="935">
        <v>48</v>
      </c>
      <c r="E994" s="935">
        <v>118</v>
      </c>
      <c r="F994" s="934" t="str">
        <f>VLOOKUP(E994,'2020'!$A$16:$G$150,2,FALSE)</f>
        <v>Vesuv</v>
      </c>
      <c r="G994" s="934" t="str">
        <f>VLOOKUP(E994,'2020'!$A$16:$G$150,3,FALSE)</f>
        <v>Zumofen / Gattlen</v>
      </c>
    </row>
    <row r="995" spans="1:7">
      <c r="A995" s="933">
        <v>44005</v>
      </c>
      <c r="B995" s="934" t="str">
        <f>VLOOKUP(D995,'2020'!$A$16:$G$150,3,FALSE)</f>
        <v>Zumofen / Gattlen</v>
      </c>
      <c r="C995" s="934" t="str">
        <f>VLOOKUP(D995,'2020'!$A$16:$G$150,2,FALSE)</f>
        <v>Rena</v>
      </c>
      <c r="D995" s="935">
        <v>109</v>
      </c>
      <c r="E995" s="935">
        <v>69</v>
      </c>
      <c r="F995" s="934" t="str">
        <f>VLOOKUP(E995,'2020'!$A$16:$G$150,2,FALSE)</f>
        <v>Taverne</v>
      </c>
      <c r="G995" s="934" t="str">
        <f>VLOOKUP(E995,'2020'!$A$16:$G$150,3,FALSE)</f>
        <v>Jäger Carlo</v>
      </c>
    </row>
    <row r="996" spans="1:7">
      <c r="A996" s="933">
        <v>44005</v>
      </c>
      <c r="B996" s="934" t="str">
        <f>VLOOKUP(D996,'2020'!$A$16:$G$150,3,FALSE)</f>
        <v xml:space="preserve">Stallung Passeraub </v>
      </c>
      <c r="C996" s="934" t="str">
        <f>VLOOKUP(D996,'2020'!$A$16:$G$150,2,FALSE)</f>
        <v>Medusa</v>
      </c>
      <c r="D996" s="935">
        <v>81</v>
      </c>
      <c r="E996" s="935">
        <v>53</v>
      </c>
      <c r="F996" s="934" t="str">
        <f>VLOOKUP(E996,'2020'!$A$16:$G$150,2,FALSE)</f>
        <v>Safira</v>
      </c>
      <c r="G996" s="934" t="str">
        <f>VLOOKUP(E996,'2020'!$A$16:$G$150,3,FALSE)</f>
        <v>Hischier Pius</v>
      </c>
    </row>
    <row r="997" spans="1:7">
      <c r="A997" s="933">
        <v>44005</v>
      </c>
      <c r="B997" s="934" t="str">
        <f>VLOOKUP(D997,'2020'!$A$16:$G$150,3,FALSE)</f>
        <v>Sewer R. + Thommen S.</v>
      </c>
      <c r="C997" s="934" t="str">
        <f>VLOOKUP(D997,'2020'!$A$16:$G$150,2,FALSE)</f>
        <v>Malice</v>
      </c>
      <c r="D997" s="935">
        <v>88</v>
      </c>
      <c r="E997" s="935">
        <v>32</v>
      </c>
      <c r="F997" s="934" t="str">
        <f>VLOOKUP(E997,'2020'!$A$16:$G$150,2,FALSE)</f>
        <v>Mira</v>
      </c>
      <c r="G997" s="934" t="str">
        <f>VLOOKUP(E997,'2020'!$A$16:$G$150,3,FALSE)</f>
        <v>Fam. Leiggener</v>
      </c>
    </row>
    <row r="998" spans="1:7">
      <c r="A998" s="933">
        <v>44005</v>
      </c>
      <c r="B998" s="934" t="str">
        <f>VLOOKUP(D998,'2020'!$A$16:$G$150,3,FALSE)</f>
        <v>Jäger Carlo</v>
      </c>
      <c r="C998" s="934" t="str">
        <f>VLOOKUP(D998,'2020'!$A$16:$G$150,2,FALSE)</f>
        <v>Sera</v>
      </c>
      <c r="D998" s="935">
        <v>64</v>
      </c>
      <c r="E998" s="935">
        <v>78</v>
      </c>
      <c r="F998" s="934" t="str">
        <f>VLOOKUP(E998,'2020'!$A$16:$G$150,2,FALSE)</f>
        <v>Ballerine</v>
      </c>
      <c r="G998" s="934" t="str">
        <f>VLOOKUP(E998,'2020'!$A$16:$G$150,3,FALSE)</f>
        <v>Stallung Passeraub</v>
      </c>
    </row>
    <row r="999" spans="1:7">
      <c r="A999" s="933">
        <v>44005</v>
      </c>
      <c r="B999" s="934" t="str">
        <f>VLOOKUP(D999,'2020'!$A$16:$G$150,3,FALSE)</f>
        <v>Jäger Carlo</v>
      </c>
      <c r="C999" s="934" t="str">
        <f>VLOOKUP(D999,'2020'!$A$16:$G$150,2,FALSE)</f>
        <v>Bayonne</v>
      </c>
      <c r="D999" s="935">
        <v>60</v>
      </c>
      <c r="E999" s="935">
        <v>33</v>
      </c>
      <c r="F999" s="934" t="str">
        <f>VLOOKUP(E999,'2020'!$A$16:$G$150,2,FALSE)</f>
        <v>Baquera</v>
      </c>
      <c r="G999" s="934" t="str">
        <f>VLOOKUP(E999,'2020'!$A$16:$G$150,3,FALSE)</f>
        <v>Fux W., J., + Wyer Piet</v>
      </c>
    </row>
    <row r="1000" spans="1:7">
      <c r="A1000" s="933">
        <v>44005</v>
      </c>
      <c r="B1000" s="934" t="str">
        <f>VLOOKUP(D1000,'2020'!$A$16:$G$150,3,FALSE)</f>
        <v>Hischier Pius</v>
      </c>
      <c r="C1000" s="934" t="str">
        <f>VLOOKUP(D1000,'2020'!$A$16:$G$150,2,FALSE)</f>
        <v>Shakira</v>
      </c>
      <c r="D1000" s="935">
        <v>56</v>
      </c>
      <c r="E1000" s="935">
        <v>26</v>
      </c>
      <c r="F1000" s="934" t="str">
        <f>VLOOKUP(E1000,'2020'!$A$16:$G$150,2,FALSE)</f>
        <v>Cataleya</v>
      </c>
      <c r="G1000" s="934" t="str">
        <f>VLOOKUP(E1000,'2020'!$A$16:$G$150,3,FALSE)</f>
        <v>Bregy Uli + Pascal</v>
      </c>
    </row>
    <row r="1001" spans="1:7">
      <c r="A1001" s="933">
        <v>44005</v>
      </c>
      <c r="B1001" s="934" t="str">
        <f>VLOOKUP(D1001,'2020'!$A$16:$G$150,3,FALSE)</f>
        <v>Mathieu Leander + S.</v>
      </c>
      <c r="C1001" s="934" t="str">
        <f>VLOOKUP(D1001,'2020'!$A$16:$G$150,2,FALSE)</f>
        <v>Bavaria</v>
      </c>
      <c r="D1001" s="935">
        <v>73</v>
      </c>
      <c r="E1001" s="935">
        <v>69</v>
      </c>
      <c r="F1001" s="934" t="str">
        <f>VLOOKUP(E1001,'2020'!$A$16:$G$150,2,FALSE)</f>
        <v>Taverne</v>
      </c>
      <c r="G1001" s="934" t="str">
        <f>VLOOKUP(E1001,'2020'!$A$16:$G$150,3,FALSE)</f>
        <v>Jäger Carlo</v>
      </c>
    </row>
    <row r="1002" spans="1:7">
      <c r="A1002" s="933">
        <v>44005</v>
      </c>
      <c r="B1002" s="934" t="str">
        <f>VLOOKUP(D1002,'2020'!$A$16:$G$150,3,FALSE)</f>
        <v>Bregy Uli + Pascal</v>
      </c>
      <c r="C1002" s="934" t="str">
        <f>VLOOKUP(D1002,'2020'!$A$16:$G$150,2,FALSE)</f>
        <v>Pandora</v>
      </c>
      <c r="D1002" s="935">
        <v>23</v>
      </c>
      <c r="E1002" s="935">
        <v>16</v>
      </c>
      <c r="F1002" s="934" t="str">
        <f>VLOOKUP(E1002,'2020'!$A$16:$G$150,2,FALSE)</f>
        <v>Flacabre</v>
      </c>
      <c r="G1002" s="934" t="str">
        <f>VLOOKUP(E1002,'2020'!$A$16:$G$150,3,FALSE)</f>
        <v>Bregy Ralf + Adolf</v>
      </c>
    </row>
    <row r="1003" spans="1:7">
      <c r="A1003" s="933">
        <v>44005</v>
      </c>
      <c r="B1003" s="934" t="str">
        <f>VLOOKUP(D1003,'2020'!$A$16:$G$150,3,FALSE)</f>
        <v>Stallung zum Stäg</v>
      </c>
      <c r="C1003" s="934" t="str">
        <f>VLOOKUP(D1003,'2020'!$A$16:$G$150,2,FALSE)</f>
        <v>Babylon</v>
      </c>
      <c r="D1003" s="935">
        <v>86</v>
      </c>
      <c r="E1003" s="935">
        <v>36</v>
      </c>
      <c r="F1003" s="934" t="str">
        <f>VLOOKUP(E1003,'2020'!$A$16:$G$150,2,FALSE)</f>
        <v>Calmy</v>
      </c>
      <c r="G1003" s="934" t="str">
        <f>VLOOKUP(E1003,'2020'!$A$16:$G$150,3,FALSE)</f>
        <v>Fux W., J., + Wyer Piet</v>
      </c>
    </row>
    <row r="1004" spans="1:7">
      <c r="A1004" s="933">
        <v>44005</v>
      </c>
      <c r="B1004" s="934" t="str">
        <f>VLOOKUP(D1004,'2020'!$A$16:$G$150,3,FALSE)</f>
        <v>Bregy Ralf + Adolf</v>
      </c>
      <c r="C1004" s="934" t="str">
        <f>VLOOKUP(D1004,'2020'!$A$16:$G$150,2,FALSE)</f>
        <v>Cashida</v>
      </c>
      <c r="D1004" s="935">
        <v>15</v>
      </c>
      <c r="E1004" s="935">
        <v>38</v>
      </c>
      <c r="F1004" s="934" t="str">
        <f>VLOOKUP(E1004,'2020'!$A$16:$G$150,2,FALSE)</f>
        <v>Bresil</v>
      </c>
      <c r="G1004" s="934" t="str">
        <f>VLOOKUP(E1004,'2020'!$A$16:$G$150,3,FALSE)</f>
        <v>Fux W., J., + Wyer Piet</v>
      </c>
    </row>
    <row r="1005" spans="1:7">
      <c r="A1005" s="933">
        <v>44005</v>
      </c>
      <c r="B1005" s="934" t="str">
        <f>VLOOKUP(D1005,'2020'!$A$16:$G$150,3,FALSE)</f>
        <v>Williner Anton</v>
      </c>
      <c r="C1005" s="934" t="str">
        <f>VLOOKUP(D1005,'2020'!$A$16:$G$150,2,FALSE)</f>
        <v>Tigra</v>
      </c>
      <c r="D1005" s="935">
        <v>96</v>
      </c>
      <c r="E1005" s="935">
        <v>4</v>
      </c>
      <c r="F1005" s="934" t="str">
        <f>VLOOKUP(E1005,'2020'!$A$16:$G$150,2,FALSE)</f>
        <v>Vampir</v>
      </c>
      <c r="G1005" s="934" t="str">
        <f>VLOOKUP(E1005,'2020'!$A$16:$G$150,3,FALSE)</f>
        <v>Bayard Medard + Gustav</v>
      </c>
    </row>
    <row r="1006" spans="1:7">
      <c r="A1006" s="933">
        <v>44005</v>
      </c>
      <c r="B1006" s="934" t="str">
        <f>VLOOKUP(D1006,'2020'!$A$16:$G$150,3,FALSE)</f>
        <v>Fux W., J., + Wyer Piet</v>
      </c>
      <c r="C1006" s="934" t="str">
        <f>VLOOKUP(D1006,'2020'!$A$16:$G$150,2,FALSE)</f>
        <v>Mystic</v>
      </c>
      <c r="D1006" s="935">
        <v>41</v>
      </c>
      <c r="E1006" s="935">
        <v>99</v>
      </c>
      <c r="F1006" s="934" t="str">
        <f>VLOOKUP(E1006,'2020'!$A$16:$G$150,2,FALSE)</f>
        <v>Diva</v>
      </c>
      <c r="G1006" s="934" t="str">
        <f>VLOOKUP(E1006,'2020'!$A$16:$G$150,3,FALSE)</f>
        <v>Williner Anton</v>
      </c>
    </row>
    <row r="1007" spans="1:7">
      <c r="A1007" s="930">
        <v>44004</v>
      </c>
      <c r="B1007" s="931" t="str">
        <f>VLOOKUP(D1007,'2020'!$A$16:$G$150,3,FALSE)</f>
        <v>Zumofen / Gattlen</v>
      </c>
      <c r="C1007" s="931" t="str">
        <f>VLOOKUP(D1007,'2020'!$A$16:$G$150,2,FALSE)</f>
        <v>Rena</v>
      </c>
      <c r="D1007" s="932">
        <v>109</v>
      </c>
      <c r="E1007" s="932">
        <v>65</v>
      </c>
      <c r="F1007" s="931" t="str">
        <f>VLOOKUP(E1007,'2020'!$A$16:$G$150,2,FALSE)</f>
        <v>Megane</v>
      </c>
      <c r="G1007" s="931" t="str">
        <f>VLOOKUP(E1007,'2020'!$A$16:$G$150,3,FALSE)</f>
        <v>Jäger Carlo</v>
      </c>
    </row>
    <row r="1008" spans="1:7">
      <c r="A1008" s="930">
        <v>44004</v>
      </c>
      <c r="B1008" s="931" t="str">
        <f>VLOOKUP(D1008,'2020'!$A$16:$G$150,3,FALSE)</f>
        <v>Jäger Carlo</v>
      </c>
      <c r="C1008" s="931" t="str">
        <f>VLOOKUP(D1008,'2020'!$A$16:$G$150,2,FALSE)</f>
        <v>Maila</v>
      </c>
      <c r="D1008" s="932">
        <v>59</v>
      </c>
      <c r="E1008" s="932">
        <v>119</v>
      </c>
      <c r="F1008" s="931" t="str">
        <f>VLOOKUP(E1008,'2020'!$A$16:$G$150,2,FALSE)</f>
        <v>Fayola</v>
      </c>
      <c r="G1008" s="931" t="str">
        <f>VLOOKUP(E1008,'2020'!$A$16:$G$150,3,FALSE)</f>
        <v>Zumofen / Gattlen</v>
      </c>
    </row>
    <row r="1009" spans="1:7">
      <c r="A1009" s="930">
        <v>44004</v>
      </c>
      <c r="B1009" s="931" t="str">
        <f>VLOOKUP(D1009,'2020'!$A$16:$G$150,3,FALSE)</f>
        <v>Mathieu Leander + S.</v>
      </c>
      <c r="C1009" s="931" t="str">
        <f>VLOOKUP(D1009,'2020'!$A$16:$G$150,2,FALSE)</f>
        <v>Baronesse</v>
      </c>
      <c r="D1009" s="932">
        <v>72</v>
      </c>
      <c r="E1009" s="932">
        <v>89</v>
      </c>
      <c r="F1009" s="931" t="str">
        <f>VLOOKUP(E1009,'2020'!$A$16:$G$150,2,FALSE)</f>
        <v>Tiara</v>
      </c>
      <c r="G1009" s="931" t="str">
        <f>VLOOKUP(E1009,'2020'!$A$16:$G$150,3,FALSE)</f>
        <v>Sewer R. + Thommen S.</v>
      </c>
    </row>
    <row r="1010" spans="1:7">
      <c r="A1010" s="930">
        <v>44004</v>
      </c>
      <c r="B1010" s="931" t="str">
        <f>VLOOKUP(D1010,'2020'!$A$16:$G$150,3,FALSE)</f>
        <v>Williner Anton</v>
      </c>
      <c r="C1010" s="931" t="str">
        <f>VLOOKUP(D1010,'2020'!$A$16:$G$150,2,FALSE)</f>
        <v>Tira</v>
      </c>
      <c r="D1010" s="932">
        <v>100</v>
      </c>
      <c r="E1010" s="932">
        <v>62</v>
      </c>
      <c r="F1010" s="931" t="str">
        <f>VLOOKUP(E1010,'2020'!$A$16:$G$150,2,FALSE)</f>
        <v>Candice</v>
      </c>
      <c r="G1010" s="931" t="str">
        <f>VLOOKUP(E1010,'2020'!$A$16:$G$150,3,FALSE)</f>
        <v>Jäger Carlo</v>
      </c>
    </row>
    <row r="1011" spans="1:7">
      <c r="A1011" s="930">
        <v>44004</v>
      </c>
      <c r="B1011" s="931" t="str">
        <f>VLOOKUP(D1011,'2020'!$A$16:$G$150,3,FALSE)</f>
        <v>Hischier Pius</v>
      </c>
      <c r="C1011" s="931" t="str">
        <f>VLOOKUP(D1011,'2020'!$A$16:$G$150,2,FALSE)</f>
        <v>Pablo</v>
      </c>
      <c r="D1011" s="932">
        <v>54</v>
      </c>
      <c r="E1011" s="932">
        <v>71</v>
      </c>
      <c r="F1011" s="931" t="str">
        <f>VLOOKUP(E1011,'2020'!$A$16:$G$150,2,FALSE)</f>
        <v>Baghira</v>
      </c>
      <c r="G1011" s="931" t="str">
        <f>VLOOKUP(E1011,'2020'!$A$16:$G$150,3,FALSE)</f>
        <v>Mathieu Leander + S.</v>
      </c>
    </row>
    <row r="1012" spans="1:7">
      <c r="A1012" s="930">
        <v>44004</v>
      </c>
      <c r="B1012" s="931" t="str">
        <f>VLOOKUP(D1012,'2020'!$A$16:$G$150,3,FALSE)</f>
        <v>Sewer R. + Thommen S.</v>
      </c>
      <c r="C1012" s="931" t="str">
        <f>VLOOKUP(D1012,'2020'!$A$16:$G$150,2,FALSE)</f>
        <v>Tiara</v>
      </c>
      <c r="D1012" s="932">
        <v>89</v>
      </c>
      <c r="E1012" s="932">
        <v>79</v>
      </c>
      <c r="F1012" s="931" t="str">
        <f>VLOOKUP(E1012,'2020'!$A$16:$G$150,2,FALSE)</f>
        <v>Marla</v>
      </c>
      <c r="G1012" s="931" t="str">
        <f>VLOOKUP(E1012,'2020'!$A$16:$G$150,3,FALSE)</f>
        <v xml:space="preserve">Stallung Passeraub </v>
      </c>
    </row>
    <row r="1013" spans="1:7">
      <c r="A1013" s="930">
        <v>44004</v>
      </c>
      <c r="B1013" s="931" t="str">
        <f>VLOOKUP(D1013,'2020'!$A$16:$G$150,3,FALSE)</f>
        <v>Wyssen Diego u. Madlen</v>
      </c>
      <c r="C1013" s="931" t="str">
        <f>VLOOKUP(D1013,'2020'!$A$16:$G$150,2,FALSE)</f>
        <v>Roxana</v>
      </c>
      <c r="D1013" s="932">
        <v>103</v>
      </c>
      <c r="E1013" s="932">
        <v>32</v>
      </c>
      <c r="F1013" s="931" t="str">
        <f>VLOOKUP(E1013,'2020'!$A$16:$G$150,2,FALSE)</f>
        <v>Mira</v>
      </c>
      <c r="G1013" s="931" t="str">
        <f>VLOOKUP(E1013,'2020'!$A$16:$G$150,3,FALSE)</f>
        <v>Fam. Leiggener</v>
      </c>
    </row>
    <row r="1014" spans="1:7">
      <c r="A1014" s="930">
        <v>44004</v>
      </c>
      <c r="B1014" s="931" t="str">
        <f>VLOOKUP(D1014,'2020'!$A$16:$G$150,3,FALSE)</f>
        <v>Wyssen Diego u. Madlen</v>
      </c>
      <c r="C1014" s="931" t="str">
        <f>VLOOKUP(D1014,'2020'!$A$16:$G$150,2,FALSE)</f>
        <v>Xandria</v>
      </c>
      <c r="D1014" s="932">
        <v>101</v>
      </c>
      <c r="E1014" s="932">
        <v>71</v>
      </c>
      <c r="F1014" s="931" t="str">
        <f>VLOOKUP(E1014,'2020'!$A$16:$G$150,2,FALSE)</f>
        <v>Baghira</v>
      </c>
      <c r="G1014" s="931" t="str">
        <f>VLOOKUP(E1014,'2020'!$A$16:$G$150,3,FALSE)</f>
        <v>Mathieu Leander + S.</v>
      </c>
    </row>
    <row r="1015" spans="1:7">
      <c r="A1015" s="930">
        <v>44004</v>
      </c>
      <c r="B1015" s="931" t="str">
        <f>VLOOKUP(D1015,'2020'!$A$16:$G$150,3,FALSE)</f>
        <v>Bregy Ralf + Adolf</v>
      </c>
      <c r="C1015" s="931" t="str">
        <f>VLOOKUP(D1015,'2020'!$A$16:$G$150,2,FALSE)</f>
        <v>Canabis</v>
      </c>
      <c r="D1015" s="932">
        <v>14</v>
      </c>
      <c r="E1015" s="932">
        <v>69</v>
      </c>
      <c r="F1015" s="931" t="str">
        <f>VLOOKUP(E1015,'2020'!$A$16:$G$150,2,FALSE)</f>
        <v>Taverne</v>
      </c>
      <c r="G1015" s="931" t="str">
        <f>VLOOKUP(E1015,'2020'!$A$16:$G$150,3,FALSE)</f>
        <v>Jäger Carlo</v>
      </c>
    </row>
    <row r="1016" spans="1:7">
      <c r="A1016" s="930">
        <v>44004</v>
      </c>
      <c r="B1016" s="931" t="str">
        <f>VLOOKUP(D1016,'2020'!$A$16:$G$150,3,FALSE)</f>
        <v>Jäger Carlo</v>
      </c>
      <c r="C1016" s="931" t="str">
        <f>VLOOKUP(D1016,'2020'!$A$16:$G$150,2,FALSE)</f>
        <v>Bayonne</v>
      </c>
      <c r="D1016" s="932">
        <v>60</v>
      </c>
      <c r="E1016" s="932">
        <v>33</v>
      </c>
      <c r="F1016" s="931" t="str">
        <f>VLOOKUP(E1016,'2020'!$A$16:$G$150,2,FALSE)</f>
        <v>Baquera</v>
      </c>
      <c r="G1016" s="931" t="str">
        <f>VLOOKUP(E1016,'2020'!$A$16:$G$150,3,FALSE)</f>
        <v>Fux W., J., + Wyer Piet</v>
      </c>
    </row>
    <row r="1017" spans="1:7">
      <c r="A1017" s="930">
        <v>44004</v>
      </c>
      <c r="B1017" s="931" t="str">
        <f>VLOOKUP(D1017,'2020'!$A$16:$G$150,3,FALSE)</f>
        <v>Zumofen / Gattlen</v>
      </c>
      <c r="C1017" s="931" t="str">
        <f>VLOOKUP(D1017,'2020'!$A$16:$G$150,2,FALSE)</f>
        <v>Vidona</v>
      </c>
      <c r="D1017" s="932">
        <v>111</v>
      </c>
      <c r="E1017" s="932">
        <v>60</v>
      </c>
      <c r="F1017" s="931" t="str">
        <f>VLOOKUP(E1017,'2020'!$A$16:$G$150,2,FALSE)</f>
        <v>Bayonne</v>
      </c>
      <c r="G1017" s="931" t="str">
        <f>VLOOKUP(E1017,'2020'!$A$16:$G$150,3,FALSE)</f>
        <v>Jäger Carlo</v>
      </c>
    </row>
    <row r="1018" spans="1:7">
      <c r="A1018" s="930">
        <v>44004</v>
      </c>
      <c r="B1018" s="931" t="str">
        <f>VLOOKUP(D1018,'2020'!$A$16:$G$150,3,FALSE)</f>
        <v>Zumofen / Gattlen</v>
      </c>
      <c r="C1018" s="931" t="str">
        <f>VLOOKUP(D1018,'2020'!$A$16:$G$150,2,FALSE)</f>
        <v>Vanda</v>
      </c>
      <c r="D1018" s="932">
        <v>113</v>
      </c>
      <c r="E1018" s="932">
        <v>67</v>
      </c>
      <c r="F1018" s="931" t="str">
        <f>VLOOKUP(E1018,'2020'!$A$16:$G$150,2,FALSE)</f>
        <v>Micabol</v>
      </c>
      <c r="G1018" s="931" t="str">
        <f>VLOOKUP(E1018,'2020'!$A$16:$G$150,3,FALSE)</f>
        <v>Jäger Carlo</v>
      </c>
    </row>
    <row r="1019" spans="1:7">
      <c r="A1019" s="930">
        <v>44004</v>
      </c>
      <c r="B1019" s="931" t="str">
        <f>VLOOKUP(D1019,'2020'!$A$16:$G$150,3,FALSE)</f>
        <v>Bregy Uli + Pascal</v>
      </c>
      <c r="C1019" s="931" t="str">
        <f>VLOOKUP(D1019,'2020'!$A$16:$G$150,2,FALSE)</f>
        <v>Bora</v>
      </c>
      <c r="D1019" s="932">
        <v>21</v>
      </c>
      <c r="E1019" s="932">
        <v>66</v>
      </c>
      <c r="F1019" s="931" t="str">
        <f>VLOOKUP(E1019,'2020'!$A$16:$G$150,2,FALSE)</f>
        <v>Metis</v>
      </c>
      <c r="G1019" s="931" t="str">
        <f>VLOOKUP(E1019,'2020'!$A$16:$G$150,3,FALSE)</f>
        <v>Jäger Carlo</v>
      </c>
    </row>
    <row r="1020" spans="1:7">
      <c r="A1020" s="930">
        <v>44004</v>
      </c>
      <c r="B1020" s="931" t="str">
        <f>VLOOKUP(D1020,'2020'!$A$16:$G$150,3,FALSE)</f>
        <v>Jäger Carlo</v>
      </c>
      <c r="C1020" s="931" t="str">
        <f>VLOOKUP(D1020,'2020'!$A$16:$G$150,2,FALSE)</f>
        <v>Metis</v>
      </c>
      <c r="D1020" s="932">
        <v>66</v>
      </c>
      <c r="E1020" s="932">
        <v>14</v>
      </c>
      <c r="F1020" s="931" t="str">
        <f>VLOOKUP(E1020,'2020'!$A$16:$G$150,2,FALSE)</f>
        <v>Canabis</v>
      </c>
      <c r="G1020" s="931" t="str">
        <f>VLOOKUP(E1020,'2020'!$A$16:$G$150,3,FALSE)</f>
        <v>Bregy Ralf + Adolf</v>
      </c>
    </row>
    <row r="1021" spans="1:7">
      <c r="A1021" s="930">
        <v>44004</v>
      </c>
      <c r="B1021" s="931" t="str">
        <f>VLOOKUP(D1021,'2020'!$A$16:$G$150,3,FALSE)</f>
        <v>Fux W., J., + Wyer Piet</v>
      </c>
      <c r="C1021" s="931" t="str">
        <f>VLOOKUP(D1021,'2020'!$A$16:$G$150,2,FALSE)</f>
        <v>Souris</v>
      </c>
      <c r="D1021" s="932">
        <v>34</v>
      </c>
      <c r="E1021" s="932">
        <v>66</v>
      </c>
      <c r="F1021" s="931" t="str">
        <f>VLOOKUP(E1021,'2020'!$A$16:$G$150,2,FALSE)</f>
        <v>Metis</v>
      </c>
      <c r="G1021" s="931" t="str">
        <f>VLOOKUP(E1021,'2020'!$A$16:$G$150,3,FALSE)</f>
        <v>Jäger Carlo</v>
      </c>
    </row>
    <row r="1022" spans="1:7">
      <c r="A1022" s="930">
        <v>44004</v>
      </c>
      <c r="B1022" s="931" t="str">
        <f>VLOOKUP(D1022,'2020'!$A$16:$G$150,3,FALSE)</f>
        <v>Fux W., J., + Wyer Piet</v>
      </c>
      <c r="C1022" s="931" t="str">
        <f>VLOOKUP(D1022,'2020'!$A$16:$G$150,2,FALSE)</f>
        <v>Valaisanne</v>
      </c>
      <c r="D1022" s="932">
        <v>35</v>
      </c>
      <c r="E1022" s="932">
        <v>60</v>
      </c>
      <c r="F1022" s="931" t="str">
        <f>VLOOKUP(E1022,'2020'!$A$16:$G$150,2,FALSE)</f>
        <v>Bayonne</v>
      </c>
      <c r="G1022" s="931" t="str">
        <f>VLOOKUP(E1022,'2020'!$A$16:$G$150,3,FALSE)</f>
        <v>Jäger Carlo</v>
      </c>
    </row>
    <row r="1023" spans="1:7">
      <c r="A1023" s="930">
        <v>44004</v>
      </c>
      <c r="B1023" s="931" t="str">
        <f>VLOOKUP(D1023,'2020'!$A$16:$G$150,3,FALSE)</f>
        <v>Williner Anton</v>
      </c>
      <c r="C1023" s="931" t="str">
        <f>VLOOKUP(D1023,'2020'!$A$16:$G$150,2,FALSE)</f>
        <v>Tigra</v>
      </c>
      <c r="D1023" s="932">
        <v>96</v>
      </c>
      <c r="E1023" s="932">
        <v>66</v>
      </c>
      <c r="F1023" s="931" t="str">
        <f>VLOOKUP(E1023,'2020'!$A$16:$G$150,2,FALSE)</f>
        <v>Metis</v>
      </c>
      <c r="G1023" s="931" t="str">
        <f>VLOOKUP(E1023,'2020'!$A$16:$G$150,3,FALSE)</f>
        <v>Jäger Carlo</v>
      </c>
    </row>
    <row r="1024" spans="1:7">
      <c r="A1024" s="930">
        <v>44004</v>
      </c>
      <c r="B1024" s="931" t="str">
        <f>VLOOKUP(D1024,'2020'!$A$16:$G$150,3,FALSE)</f>
        <v>Williner Anton</v>
      </c>
      <c r="C1024" s="931" t="str">
        <f>VLOOKUP(D1024,'2020'!$A$16:$G$150,2,FALSE)</f>
        <v>Vivana</v>
      </c>
      <c r="D1024" s="932">
        <v>95</v>
      </c>
      <c r="E1024" s="932">
        <v>1</v>
      </c>
      <c r="F1024" s="931" t="str">
        <f>VLOOKUP(E1024,'2020'!$A$16:$G$150,2,FALSE)</f>
        <v>Diabolo</v>
      </c>
      <c r="G1024" s="931" t="str">
        <f>VLOOKUP(E1024,'2020'!$A$16:$G$150,3,FALSE)</f>
        <v>Bayard Medard + Gustav</v>
      </c>
    </row>
    <row r="1025" spans="1:7">
      <c r="A1025" s="930">
        <v>44004</v>
      </c>
      <c r="B1025" s="931" t="str">
        <f>VLOOKUP(D1025,'2020'!$A$16:$G$150,3,FALSE)</f>
        <v>Hischier Pius</v>
      </c>
      <c r="C1025" s="931" t="str">
        <f>VLOOKUP(D1025,'2020'!$A$16:$G$150,2,FALSE)</f>
        <v>Pelila</v>
      </c>
      <c r="D1025" s="932">
        <v>55</v>
      </c>
      <c r="E1025" s="932">
        <v>75</v>
      </c>
      <c r="F1025" s="931" t="str">
        <f>VLOOKUP(E1025,'2020'!$A$16:$G$150,2,FALSE)</f>
        <v>Bonita</v>
      </c>
      <c r="G1025" s="931" t="str">
        <f>VLOOKUP(E1025,'2020'!$A$16:$G$150,3,FALSE)</f>
        <v>Mathieu Leander + S.</v>
      </c>
    </row>
    <row r="1026" spans="1:7">
      <c r="A1026" s="930">
        <v>44004</v>
      </c>
      <c r="B1026" s="931" t="str">
        <f>VLOOKUP(D1026,'2020'!$A$16:$G$150,3,FALSE)</f>
        <v>Zumofen / Gattlen</v>
      </c>
      <c r="C1026" s="931" t="str">
        <f>VLOOKUP(D1026,'2020'!$A$16:$G$150,2,FALSE)</f>
        <v>Rigolo</v>
      </c>
      <c r="D1026" s="932">
        <v>117</v>
      </c>
      <c r="E1026" s="932">
        <v>73</v>
      </c>
      <c r="F1026" s="931" t="str">
        <f>VLOOKUP(E1026,'2020'!$A$16:$G$150,2,FALSE)</f>
        <v>Bavaria</v>
      </c>
      <c r="G1026" s="931" t="str">
        <f>VLOOKUP(E1026,'2020'!$A$16:$G$150,3,FALSE)</f>
        <v>Mathieu Leander + S.</v>
      </c>
    </row>
    <row r="1027" spans="1:7">
      <c r="A1027" s="930">
        <v>44004</v>
      </c>
      <c r="B1027" s="931" t="str">
        <f>VLOOKUP(D1027,'2020'!$A$16:$G$150,3,FALSE)</f>
        <v>Bregy Uli + Pascal</v>
      </c>
      <c r="C1027" s="931" t="str">
        <f>VLOOKUP(D1027,'2020'!$A$16:$G$150,2,FALSE)</f>
        <v>Xaphir</v>
      </c>
      <c r="D1027" s="932">
        <v>22</v>
      </c>
      <c r="E1027" s="932">
        <v>86</v>
      </c>
      <c r="F1027" s="931" t="str">
        <f>VLOOKUP(E1027,'2020'!$A$16:$G$150,2,FALSE)</f>
        <v>Babylon</v>
      </c>
      <c r="G1027" s="931" t="str">
        <f>VLOOKUP(E1027,'2020'!$A$16:$G$150,3,FALSE)</f>
        <v>Stallung zum Stäg</v>
      </c>
    </row>
    <row r="1028" spans="1:7">
      <c r="A1028" s="930">
        <v>44004</v>
      </c>
      <c r="B1028" s="931" t="str">
        <f>VLOOKUP(D1028,'2020'!$A$16:$G$150,3,FALSE)</f>
        <v>Bregy Uli + Pascal</v>
      </c>
      <c r="C1028" s="931" t="str">
        <f>VLOOKUP(D1028,'2020'!$A$16:$G$150,2,FALSE)</f>
        <v>Pandora</v>
      </c>
      <c r="D1028" s="932">
        <v>23</v>
      </c>
      <c r="E1028" s="932">
        <v>75</v>
      </c>
      <c r="F1028" s="931" t="str">
        <f>VLOOKUP(E1028,'2020'!$A$16:$G$150,2,FALSE)</f>
        <v>Bonita</v>
      </c>
      <c r="G1028" s="931" t="str">
        <f>VLOOKUP(E1028,'2020'!$A$16:$G$150,3,FALSE)</f>
        <v>Mathieu Leander + S.</v>
      </c>
    </row>
    <row r="1029" spans="1:7">
      <c r="A1029" s="930">
        <v>44004</v>
      </c>
      <c r="B1029" s="931" t="str">
        <f>VLOOKUP(D1029,'2020'!$A$16:$G$150,3,FALSE)</f>
        <v>Williner Anton</v>
      </c>
      <c r="C1029" s="931" t="str">
        <f>VLOOKUP(D1029,'2020'!$A$16:$G$150,2,FALSE)</f>
        <v>Tira</v>
      </c>
      <c r="D1029" s="932">
        <v>100</v>
      </c>
      <c r="E1029" s="932">
        <v>62</v>
      </c>
      <c r="F1029" s="931" t="str">
        <f>VLOOKUP(E1029,'2020'!$A$16:$G$150,2,FALSE)</f>
        <v>Candice</v>
      </c>
      <c r="G1029" s="931" t="str">
        <f>VLOOKUP(E1029,'2020'!$A$16:$G$150,3,FALSE)</f>
        <v>Jäger Carlo</v>
      </c>
    </row>
    <row r="1030" spans="1:7">
      <c r="A1030" s="930">
        <v>44004</v>
      </c>
      <c r="B1030" s="931" t="str">
        <f>VLOOKUP(D1030,'2020'!$A$16:$G$150,3,FALSE)</f>
        <v>Bregy Silvan + Patrick</v>
      </c>
      <c r="C1030" s="931" t="str">
        <f>VLOOKUP(D1030,'2020'!$A$16:$G$150,2,FALSE)</f>
        <v>Milow</v>
      </c>
      <c r="D1030" s="932">
        <v>12</v>
      </c>
      <c r="E1030" s="932">
        <v>59</v>
      </c>
      <c r="F1030" s="931" t="str">
        <f>VLOOKUP(E1030,'2020'!$A$16:$G$150,2,FALSE)</f>
        <v>Maila</v>
      </c>
      <c r="G1030" s="931" t="str">
        <f>VLOOKUP(E1030,'2020'!$A$16:$G$150,3,FALSE)</f>
        <v>Jäger Carlo</v>
      </c>
    </row>
    <row r="1031" spans="1:7">
      <c r="A1031" s="930">
        <v>44004</v>
      </c>
      <c r="B1031" s="931" t="str">
        <f>VLOOKUP(D1031,'2020'!$A$16:$G$150,3,FALSE)</f>
        <v>Fux W., J., + Wyer Piet</v>
      </c>
      <c r="C1031" s="931" t="str">
        <f>VLOOKUP(D1031,'2020'!$A$16:$G$150,2,FALSE)</f>
        <v>Mystic</v>
      </c>
      <c r="D1031" s="932">
        <v>41</v>
      </c>
      <c r="E1031" s="932">
        <v>5</v>
      </c>
      <c r="F1031" s="931" t="str">
        <f>VLOOKUP(E1031,'2020'!$A$16:$G$150,2,FALSE)</f>
        <v>Pandera</v>
      </c>
      <c r="G1031" s="931" t="str">
        <f>VLOOKUP(E1031,'2020'!$A$16:$G$150,3,FALSE)</f>
        <v>Bayard Medard + Gustav</v>
      </c>
    </row>
    <row r="1032" spans="1:7">
      <c r="A1032" s="930">
        <v>44004</v>
      </c>
      <c r="B1032" s="931" t="str">
        <f>VLOOKUP(D1032,'2020'!$A$16:$G$150,3,FALSE)</f>
        <v>Fam. Leiggener</v>
      </c>
      <c r="C1032" s="931" t="str">
        <f>VLOOKUP(D1032,'2020'!$A$16:$G$150,2,FALSE)</f>
        <v>Rebell</v>
      </c>
      <c r="D1032" s="932">
        <v>29</v>
      </c>
      <c r="E1032" s="932">
        <v>116</v>
      </c>
      <c r="F1032" s="931" t="str">
        <f>VLOOKUP(E1032,'2020'!$A$16:$G$150,2,FALSE)</f>
        <v>Pinoccio</v>
      </c>
      <c r="G1032" s="931" t="str">
        <f>VLOOKUP(E1032,'2020'!$A$16:$G$150,3,FALSE)</f>
        <v>Zumofen / Gattlen</v>
      </c>
    </row>
    <row r="1033" spans="1:7">
      <c r="A1033" s="930">
        <v>44004</v>
      </c>
      <c r="B1033" s="931" t="str">
        <f>VLOOKUP(D1033,'2020'!$A$16:$G$150,3,FALSE)</f>
        <v>Wyssen Diego u. Madlen</v>
      </c>
      <c r="C1033" s="931" t="str">
        <f>VLOOKUP(D1033,'2020'!$A$16:$G$150,2,FALSE)</f>
        <v>Xhyla</v>
      </c>
      <c r="D1033" s="932">
        <v>105</v>
      </c>
      <c r="E1033" s="932">
        <v>40</v>
      </c>
      <c r="F1033" s="931" t="str">
        <f>VLOOKUP(E1033,'2020'!$A$16:$G$150,2,FALSE)</f>
        <v>Toscana</v>
      </c>
      <c r="G1033" s="931" t="str">
        <f>VLOOKUP(E1033,'2020'!$A$16:$G$150,3,FALSE)</f>
        <v>Fux W., J., + Wyer Piet</v>
      </c>
    </row>
    <row r="1034" spans="1:7">
      <c r="A1034" s="930">
        <v>44004</v>
      </c>
      <c r="B1034" s="931" t="str">
        <f>VLOOKUP(D1034,'2020'!$A$16:$G$150,3,FALSE)</f>
        <v>Bregy Ralf + Adolf</v>
      </c>
      <c r="C1034" s="931" t="str">
        <f>VLOOKUP(D1034,'2020'!$A$16:$G$150,2,FALSE)</f>
        <v>Canaille</v>
      </c>
      <c r="D1034" s="932">
        <v>7</v>
      </c>
      <c r="E1034" s="932">
        <v>46</v>
      </c>
      <c r="F1034" s="931" t="str">
        <f>VLOOKUP(E1034,'2020'!$A$16:$G$150,2,FALSE)</f>
        <v>Lorens</v>
      </c>
      <c r="G1034" s="931" t="str">
        <f>VLOOKUP(E1034,'2020'!$A$16:$G$150,3,FALSE)</f>
        <v>Gebr. Jäger</v>
      </c>
    </row>
    <row r="1035" spans="1:7">
      <c r="A1035" s="930">
        <v>44004</v>
      </c>
      <c r="B1035" s="931" t="str">
        <f>VLOOKUP(D1035,'2020'!$A$16:$G$150,3,FALSE)</f>
        <v>Bregy Uli + Pascal</v>
      </c>
      <c r="C1035" s="931" t="str">
        <f>VLOOKUP(D1035,'2020'!$A$16:$G$150,2,FALSE)</f>
        <v>Catalina</v>
      </c>
      <c r="D1035" s="932">
        <v>24</v>
      </c>
      <c r="E1035" s="932">
        <v>57</v>
      </c>
      <c r="F1035" s="931" t="str">
        <f>VLOOKUP(E1035,'2020'!$A$16:$G$150,2,FALSE)</f>
        <v>Promise</v>
      </c>
      <c r="G1035" s="931" t="str">
        <f>VLOOKUP(E1035,'2020'!$A$16:$G$150,3,FALSE)</f>
        <v>Jäger Carlo</v>
      </c>
    </row>
    <row r="1036" spans="1:7">
      <c r="A1036" s="930">
        <v>44004</v>
      </c>
      <c r="B1036" s="931" t="str">
        <f>VLOOKUP(D1036,'2020'!$A$16:$G$150,3,FALSE)</f>
        <v>Bregy Uli + Pascal</v>
      </c>
      <c r="C1036" s="931" t="str">
        <f>VLOOKUP(D1036,'2020'!$A$16:$G$150,2,FALSE)</f>
        <v>Corona</v>
      </c>
      <c r="D1036" s="932">
        <v>28</v>
      </c>
      <c r="E1036" s="932">
        <v>33</v>
      </c>
      <c r="F1036" s="931" t="str">
        <f>VLOOKUP(E1036,'2020'!$A$16:$G$150,2,FALSE)</f>
        <v>Baquera</v>
      </c>
      <c r="G1036" s="931" t="str">
        <f>VLOOKUP(E1036,'2020'!$A$16:$G$150,3,FALSE)</f>
        <v>Fux W., J., + Wyer Piet</v>
      </c>
    </row>
    <row r="1037" spans="1:7">
      <c r="A1037" s="930">
        <v>44004</v>
      </c>
      <c r="B1037" s="931" t="str">
        <f>VLOOKUP(D1037,'2020'!$A$16:$G$150,3,FALSE)</f>
        <v>Wyssen Diego u. Madlen</v>
      </c>
      <c r="C1037" s="931" t="str">
        <f>VLOOKUP(D1037,'2020'!$A$16:$G$150,2,FALSE)</f>
        <v>Rasta</v>
      </c>
      <c r="D1037" s="932">
        <v>102</v>
      </c>
      <c r="E1037" s="932">
        <v>111</v>
      </c>
      <c r="F1037" s="931" t="str">
        <f>VLOOKUP(E1037,'2020'!$A$16:$G$150,2,FALSE)</f>
        <v>Vidona</v>
      </c>
      <c r="G1037" s="931" t="str">
        <f>VLOOKUP(E1037,'2020'!$A$16:$G$150,3,FALSE)</f>
        <v>Zumofen / Gattlen</v>
      </c>
    </row>
    <row r="1038" spans="1:7">
      <c r="A1038" s="930">
        <v>44004</v>
      </c>
      <c r="B1038" s="931" t="str">
        <f>VLOOKUP(D1038,'2020'!$A$16:$G$150,3,FALSE)</f>
        <v>Jäger Carlo</v>
      </c>
      <c r="C1038" s="931" t="str">
        <f>VLOOKUP(D1038,'2020'!$A$16:$G$150,2,FALSE)</f>
        <v>Micabol</v>
      </c>
      <c r="D1038" s="932">
        <v>67</v>
      </c>
      <c r="E1038" s="932">
        <v>16</v>
      </c>
      <c r="F1038" s="931" t="str">
        <f>VLOOKUP(E1038,'2020'!$A$16:$G$150,2,FALSE)</f>
        <v>Flacabre</v>
      </c>
      <c r="G1038" s="931" t="str">
        <f>VLOOKUP(E1038,'2020'!$A$16:$G$150,3,FALSE)</f>
        <v>Bregy Ralf + Adolf</v>
      </c>
    </row>
    <row r="1039" spans="1:7">
      <c r="A1039" s="930">
        <v>44004</v>
      </c>
      <c r="B1039" s="931" t="str">
        <f>VLOOKUP(D1039,'2020'!$A$16:$G$150,3,FALSE)</f>
        <v>Zumofen / Gattlen</v>
      </c>
      <c r="C1039" s="931" t="str">
        <f>VLOOKUP(D1039,'2020'!$A$16:$G$150,2,FALSE)</f>
        <v>Fayola</v>
      </c>
      <c r="D1039" s="932">
        <v>119</v>
      </c>
      <c r="E1039" s="932">
        <v>62</v>
      </c>
      <c r="F1039" s="931" t="str">
        <f>VLOOKUP(E1039,'2020'!$A$16:$G$150,2,FALSE)</f>
        <v>Candice</v>
      </c>
      <c r="G1039" s="931" t="str">
        <f>VLOOKUP(E1039,'2020'!$A$16:$G$150,3,FALSE)</f>
        <v>Jäger Carlo</v>
      </c>
    </row>
    <row r="1040" spans="1:7">
      <c r="A1040" s="933">
        <v>44003</v>
      </c>
      <c r="B1040" s="934" t="str">
        <f>VLOOKUP(D1040,'2020'!$A$16:$G$150,3,FALSE)</f>
        <v>Jäger Carlo</v>
      </c>
      <c r="C1040" s="934" t="str">
        <f>VLOOKUP(D1040,'2020'!$A$16:$G$150,2,FALSE)</f>
        <v>Sera</v>
      </c>
      <c r="D1040" s="935">
        <v>64</v>
      </c>
      <c r="E1040" s="935">
        <v>60</v>
      </c>
      <c r="F1040" s="934" t="str">
        <f>VLOOKUP(E1040,'2020'!$A$16:$G$150,2,FALSE)</f>
        <v>Bayonne</v>
      </c>
      <c r="G1040" s="934" t="str">
        <f>VLOOKUP(E1040,'2020'!$A$16:$G$150,3,FALSE)</f>
        <v>Jäger Carlo</v>
      </c>
    </row>
    <row r="1041" spans="1:7">
      <c r="A1041" s="933">
        <v>44003</v>
      </c>
      <c r="B1041" s="934" t="str">
        <f>VLOOKUP(D1041,'2020'!$A$16:$G$150,3,FALSE)</f>
        <v>Jäger Carlo</v>
      </c>
      <c r="C1041" s="934" t="str">
        <f>VLOOKUP(D1041,'2020'!$A$16:$G$150,2,FALSE)</f>
        <v>Candice</v>
      </c>
      <c r="D1041" s="935">
        <v>62</v>
      </c>
      <c r="E1041" s="935">
        <v>33</v>
      </c>
      <c r="F1041" s="934" t="str">
        <f>VLOOKUP(E1041,'2020'!$A$16:$G$150,2,FALSE)</f>
        <v>Baquera</v>
      </c>
      <c r="G1041" s="934" t="str">
        <f>VLOOKUP(E1041,'2020'!$A$16:$G$150,3,FALSE)</f>
        <v>Fux W., J., + Wyer Piet</v>
      </c>
    </row>
    <row r="1042" spans="1:7">
      <c r="A1042" s="933">
        <v>44003</v>
      </c>
      <c r="B1042" s="934" t="str">
        <f>VLOOKUP(D1042,'2020'!$A$16:$G$150,3,FALSE)</f>
        <v>Bregy Uli + Pascal</v>
      </c>
      <c r="C1042" s="934" t="str">
        <f>VLOOKUP(D1042,'2020'!$A$16:$G$150,2,FALSE)</f>
        <v>Catalina</v>
      </c>
      <c r="D1042" s="935">
        <v>24</v>
      </c>
      <c r="E1042" s="935">
        <v>58</v>
      </c>
      <c r="F1042" s="934" t="str">
        <f>VLOOKUP(E1042,'2020'!$A$16:$G$150,2,FALSE)</f>
        <v>Bataille</v>
      </c>
      <c r="G1042" s="934" t="str">
        <f>VLOOKUP(E1042,'2020'!$A$16:$G$150,3,FALSE)</f>
        <v>Jäger Carlo</v>
      </c>
    </row>
    <row r="1043" spans="1:7">
      <c r="A1043" s="933">
        <v>44003</v>
      </c>
      <c r="B1043" s="934" t="str">
        <f>VLOOKUP(D1043,'2020'!$A$16:$G$150,3,FALSE)</f>
        <v>Zumofen / Gattlen</v>
      </c>
      <c r="C1043" s="934" t="str">
        <f>VLOOKUP(D1043,'2020'!$A$16:$G$150,2,FALSE)</f>
        <v>Xena</v>
      </c>
      <c r="D1043" s="935">
        <v>110</v>
      </c>
      <c r="E1043" s="935">
        <v>24</v>
      </c>
      <c r="F1043" s="934" t="str">
        <f>VLOOKUP(E1043,'2020'!$A$16:$G$150,2,FALSE)</f>
        <v>Catalina</v>
      </c>
      <c r="G1043" s="934" t="str">
        <f>VLOOKUP(E1043,'2020'!$A$16:$G$150,3,FALSE)</f>
        <v>Bregy Uli + Pascal</v>
      </c>
    </row>
    <row r="1044" spans="1:7">
      <c r="A1044" s="933">
        <v>44003</v>
      </c>
      <c r="B1044" s="934" t="str">
        <f>VLOOKUP(D1044,'2020'!$A$16:$G$150,3,FALSE)</f>
        <v>Jäger Carlo</v>
      </c>
      <c r="C1044" s="934" t="str">
        <f>VLOOKUP(D1044,'2020'!$A$16:$G$150,2,FALSE)</f>
        <v>Candice</v>
      </c>
      <c r="D1044" s="935">
        <v>62</v>
      </c>
      <c r="E1044" s="935">
        <v>19</v>
      </c>
      <c r="F1044" s="934" t="str">
        <f>VLOOKUP(E1044,'2020'!$A$16:$G$150,2,FALSE)</f>
        <v>Tiranie</v>
      </c>
      <c r="G1044" s="934" t="str">
        <f>VLOOKUP(E1044,'2020'!$A$16:$G$150,3,FALSE)</f>
        <v>Bregy Uli + Pascal</v>
      </c>
    </row>
    <row r="1045" spans="1:7">
      <c r="A1045" s="933">
        <v>44003</v>
      </c>
      <c r="B1045" s="934" t="str">
        <f>VLOOKUP(D1045,'2020'!$A$16:$G$150,3,FALSE)</f>
        <v>Bregy Uli + Pascal</v>
      </c>
      <c r="C1045" s="934" t="str">
        <f>VLOOKUP(D1045,'2020'!$A$16:$G$150,2,FALSE)</f>
        <v>Pandora</v>
      </c>
      <c r="D1045" s="935">
        <v>23</v>
      </c>
      <c r="E1045" s="935">
        <v>22</v>
      </c>
      <c r="F1045" s="934" t="str">
        <f>VLOOKUP(E1045,'2020'!$A$16:$G$150,2,FALSE)</f>
        <v>Xaphir</v>
      </c>
      <c r="G1045" s="934" t="str">
        <f>VLOOKUP(E1045,'2020'!$A$16:$G$150,3,FALSE)</f>
        <v>Bregy Uli + Pascal</v>
      </c>
    </row>
    <row r="1046" spans="1:7">
      <c r="A1046" s="933">
        <v>44003</v>
      </c>
      <c r="B1046" s="934" t="str">
        <f>VLOOKUP(D1046,'2020'!$A$16:$G$150,3,FALSE)</f>
        <v>Bregy Uli + Pascal</v>
      </c>
      <c r="C1046" s="934" t="str">
        <f>VLOOKUP(D1046,'2020'!$A$16:$G$150,2,FALSE)</f>
        <v>Tiranie</v>
      </c>
      <c r="D1046" s="935">
        <v>19</v>
      </c>
      <c r="E1046" s="935">
        <v>67</v>
      </c>
      <c r="F1046" s="934" t="str">
        <f>VLOOKUP(E1046,'2020'!$A$16:$G$150,2,FALSE)</f>
        <v>Micabol</v>
      </c>
      <c r="G1046" s="934" t="str">
        <f>VLOOKUP(E1046,'2020'!$A$16:$G$150,3,FALSE)</f>
        <v>Jäger Carlo</v>
      </c>
    </row>
    <row r="1047" spans="1:7">
      <c r="A1047" s="933">
        <v>44003</v>
      </c>
      <c r="B1047" s="934" t="str">
        <f>VLOOKUP(D1047,'2020'!$A$16:$G$150,3,FALSE)</f>
        <v xml:space="preserve">Stallung Passeraub </v>
      </c>
      <c r="C1047" s="934" t="str">
        <f>VLOOKUP(D1047,'2020'!$A$16:$G$150,2,FALSE)</f>
        <v>Bonita</v>
      </c>
      <c r="D1047" s="935">
        <v>82</v>
      </c>
      <c r="E1047" s="935">
        <v>106</v>
      </c>
      <c r="F1047" s="934" t="str">
        <f>VLOOKUP(E1047,'2020'!$A$16:$G$150,2,FALSE)</f>
        <v>Rambo</v>
      </c>
      <c r="G1047" s="934" t="str">
        <f>VLOOKUP(E1047,'2020'!$A$16:$G$150,3,FALSE)</f>
        <v>Zumofen / Gattlen</v>
      </c>
    </row>
    <row r="1048" spans="1:7">
      <c r="A1048" s="933">
        <v>44003</v>
      </c>
      <c r="B1048" s="934" t="str">
        <f>VLOOKUP(D1048,'2020'!$A$16:$G$150,3,FALSE)</f>
        <v>Wyssen Diego u. Madlen</v>
      </c>
      <c r="C1048" s="934" t="str">
        <f>VLOOKUP(D1048,'2020'!$A$16:$G$150,2,FALSE)</f>
        <v>Rasta</v>
      </c>
      <c r="D1048" s="935">
        <v>102</v>
      </c>
      <c r="E1048" s="935">
        <v>112</v>
      </c>
      <c r="F1048" s="934" t="str">
        <f>VLOOKUP(E1048,'2020'!$A$16:$G$150,2,FALSE)</f>
        <v xml:space="preserve">Riva </v>
      </c>
      <c r="G1048" s="934" t="str">
        <f>VLOOKUP(E1048,'2020'!$A$16:$G$150,3,FALSE)</f>
        <v>Zumofen / Gattlen</v>
      </c>
    </row>
    <row r="1049" spans="1:7">
      <c r="A1049" s="933">
        <v>44003</v>
      </c>
      <c r="B1049" s="934" t="str">
        <f>VLOOKUP(D1049,'2020'!$A$16:$G$150,3,FALSE)</f>
        <v xml:space="preserve">Stallung Passeraub </v>
      </c>
      <c r="C1049" s="934" t="str">
        <f>VLOOKUP(D1049,'2020'!$A$16:$G$150,2,FALSE)</f>
        <v>Bonita</v>
      </c>
      <c r="D1049" s="935">
        <v>82</v>
      </c>
      <c r="E1049" s="935">
        <v>89</v>
      </c>
      <c r="F1049" s="934" t="str">
        <f>VLOOKUP(E1049,'2020'!$A$16:$G$150,2,FALSE)</f>
        <v>Tiara</v>
      </c>
      <c r="G1049" s="934" t="str">
        <f>VLOOKUP(E1049,'2020'!$A$16:$G$150,3,FALSE)</f>
        <v>Sewer R. + Thommen S.</v>
      </c>
    </row>
    <row r="1050" spans="1:7">
      <c r="A1050" s="933">
        <v>44003</v>
      </c>
      <c r="B1050" s="934" t="str">
        <f>VLOOKUP(D1050,'2020'!$A$16:$G$150,3,FALSE)</f>
        <v>Jäger Carlo</v>
      </c>
      <c r="C1050" s="934" t="str">
        <f>VLOOKUP(D1050,'2020'!$A$16:$G$150,2,FALSE)</f>
        <v>Sera</v>
      </c>
      <c r="D1050" s="935">
        <v>64</v>
      </c>
      <c r="E1050" s="935">
        <v>81</v>
      </c>
      <c r="F1050" s="934" t="str">
        <f>VLOOKUP(E1050,'2020'!$A$16:$G$150,2,FALSE)</f>
        <v>Medusa</v>
      </c>
      <c r="G1050" s="934" t="str">
        <f>VLOOKUP(E1050,'2020'!$A$16:$G$150,3,FALSE)</f>
        <v xml:space="preserve">Stallung Passeraub </v>
      </c>
    </row>
    <row r="1051" spans="1:7">
      <c r="A1051" s="933">
        <v>44003</v>
      </c>
      <c r="B1051" s="934" t="str">
        <f>VLOOKUP(D1051,'2020'!$A$16:$G$150,3,FALSE)</f>
        <v>Bregy Uli + Pascal</v>
      </c>
      <c r="C1051" s="934" t="str">
        <f>VLOOKUP(D1051,'2020'!$A$16:$G$150,2,FALSE)</f>
        <v>Xaphir</v>
      </c>
      <c r="D1051" s="935">
        <v>22</v>
      </c>
      <c r="E1051" s="935">
        <v>89</v>
      </c>
      <c r="F1051" s="934" t="str">
        <f>VLOOKUP(E1051,'2020'!$A$16:$G$150,2,FALSE)</f>
        <v>Tiara</v>
      </c>
      <c r="G1051" s="934" t="str">
        <f>VLOOKUP(E1051,'2020'!$A$16:$G$150,3,FALSE)</f>
        <v>Sewer R. + Thommen S.</v>
      </c>
    </row>
    <row r="1052" spans="1:7">
      <c r="A1052" s="933">
        <v>44003</v>
      </c>
      <c r="B1052" s="934" t="str">
        <f>VLOOKUP(D1052,'2020'!$A$16:$G$150,3,FALSE)</f>
        <v>Sewer R. + Thommen S.</v>
      </c>
      <c r="C1052" s="934" t="str">
        <f>VLOOKUP(D1052,'2020'!$A$16:$G$150,2,FALSE)</f>
        <v>Malice</v>
      </c>
      <c r="D1052" s="935">
        <v>88</v>
      </c>
      <c r="E1052" s="935">
        <v>78</v>
      </c>
      <c r="F1052" s="934" t="str">
        <f>VLOOKUP(E1052,'2020'!$A$16:$G$150,2,FALSE)</f>
        <v>Ballerine</v>
      </c>
      <c r="G1052" s="934" t="str">
        <f>VLOOKUP(E1052,'2020'!$A$16:$G$150,3,FALSE)</f>
        <v>Stallung Passeraub</v>
      </c>
    </row>
    <row r="1053" spans="1:7">
      <c r="A1053" s="933">
        <v>44003</v>
      </c>
      <c r="B1053" s="934" t="str">
        <f>VLOOKUP(D1053,'2020'!$A$16:$G$150,3,FALSE)</f>
        <v xml:space="preserve">Stallung Passeraub </v>
      </c>
      <c r="C1053" s="934" t="str">
        <f>VLOOKUP(D1053,'2020'!$A$16:$G$150,2,FALSE)</f>
        <v>Manou</v>
      </c>
      <c r="D1053" s="935">
        <v>80</v>
      </c>
      <c r="E1053" s="935">
        <v>99</v>
      </c>
      <c r="F1053" s="934" t="str">
        <f>VLOOKUP(E1053,'2020'!$A$16:$G$150,2,FALSE)</f>
        <v>Diva</v>
      </c>
      <c r="G1053" s="934" t="str">
        <f>VLOOKUP(E1053,'2020'!$A$16:$G$150,3,FALSE)</f>
        <v>Williner Anton</v>
      </c>
    </row>
    <row r="1054" spans="1:7">
      <c r="A1054" s="933">
        <v>44003</v>
      </c>
      <c r="B1054" s="934" t="str">
        <f>VLOOKUP(D1054,'2020'!$A$16:$G$150,3,FALSE)</f>
        <v>Jäger Carlo</v>
      </c>
      <c r="C1054" s="934" t="str">
        <f>VLOOKUP(D1054,'2020'!$A$16:$G$150,2,FALSE)</f>
        <v>Tokio</v>
      </c>
      <c r="D1054" s="935">
        <v>70</v>
      </c>
      <c r="E1054" s="935">
        <v>95</v>
      </c>
      <c r="F1054" s="934" t="str">
        <f>VLOOKUP(E1054,'2020'!$A$16:$G$150,2,FALSE)</f>
        <v>Vivana</v>
      </c>
      <c r="G1054" s="934" t="str">
        <f>VLOOKUP(E1054,'2020'!$A$16:$G$150,3,FALSE)</f>
        <v>Williner Anton</v>
      </c>
    </row>
    <row r="1055" spans="1:7">
      <c r="A1055" s="933">
        <v>44003</v>
      </c>
      <c r="B1055" s="934" t="str">
        <f>VLOOKUP(D1055,'2020'!$A$16:$G$150,3,FALSE)</f>
        <v>Zumofen / Gattlen</v>
      </c>
      <c r="C1055" s="934" t="str">
        <f>VLOOKUP(D1055,'2020'!$A$16:$G$150,2,FALSE)</f>
        <v>Violin</v>
      </c>
      <c r="D1055" s="935">
        <v>107</v>
      </c>
      <c r="E1055" s="935">
        <v>70</v>
      </c>
      <c r="F1055" s="934" t="str">
        <f>VLOOKUP(E1055,'2020'!$A$16:$G$150,2,FALSE)</f>
        <v>Tokio</v>
      </c>
      <c r="G1055" s="934" t="str">
        <f>VLOOKUP(E1055,'2020'!$A$16:$G$150,3,FALSE)</f>
        <v>Jäger Carlo</v>
      </c>
    </row>
    <row r="1056" spans="1:7">
      <c r="A1056" s="933">
        <v>44003</v>
      </c>
      <c r="B1056" s="934" t="str">
        <f>VLOOKUP(D1056,'2020'!$A$16:$G$150,3,FALSE)</f>
        <v>Zumofen / Gattlen</v>
      </c>
      <c r="C1056" s="934" t="str">
        <f>VLOOKUP(D1056,'2020'!$A$16:$G$150,2,FALSE)</f>
        <v>Xena</v>
      </c>
      <c r="D1056" s="935">
        <v>110</v>
      </c>
      <c r="E1056" s="935">
        <v>70</v>
      </c>
      <c r="F1056" s="934" t="str">
        <f>VLOOKUP(E1056,'2020'!$A$16:$G$150,2,FALSE)</f>
        <v>Tokio</v>
      </c>
      <c r="G1056" s="934" t="str">
        <f>VLOOKUP(E1056,'2020'!$A$16:$G$150,3,FALSE)</f>
        <v>Jäger Carlo</v>
      </c>
    </row>
    <row r="1057" spans="1:7">
      <c r="A1057" s="933">
        <v>44003</v>
      </c>
      <c r="B1057" s="934" t="str">
        <f>VLOOKUP(D1057,'2020'!$A$16:$G$150,3,FALSE)</f>
        <v>Bregy Uli + Pascal</v>
      </c>
      <c r="C1057" s="934" t="str">
        <f>VLOOKUP(D1057,'2020'!$A$16:$G$150,2,FALSE)</f>
        <v>Catalina</v>
      </c>
      <c r="D1057" s="935">
        <v>24</v>
      </c>
      <c r="E1057" s="935">
        <v>22</v>
      </c>
      <c r="F1057" s="934" t="str">
        <f>VLOOKUP(E1057,'2020'!$A$16:$G$150,2,FALSE)</f>
        <v>Xaphir</v>
      </c>
      <c r="G1057" s="934" t="str">
        <f>VLOOKUP(E1057,'2020'!$A$16:$G$150,3,FALSE)</f>
        <v>Bregy Uli + Pascal</v>
      </c>
    </row>
    <row r="1058" spans="1:7">
      <c r="A1058" s="933">
        <v>44003</v>
      </c>
      <c r="B1058" s="934" t="str">
        <f>VLOOKUP(D1058,'2020'!$A$16:$G$150,3,FALSE)</f>
        <v>Sewer R. + Thommen S.</v>
      </c>
      <c r="C1058" s="934" t="str">
        <f>VLOOKUP(D1058,'2020'!$A$16:$G$150,2,FALSE)</f>
        <v>Bolera</v>
      </c>
      <c r="D1058" s="935">
        <v>91</v>
      </c>
      <c r="E1058" s="935">
        <v>22</v>
      </c>
      <c r="F1058" s="934" t="str">
        <f>VLOOKUP(E1058,'2020'!$A$16:$G$150,2,FALSE)</f>
        <v>Xaphir</v>
      </c>
      <c r="G1058" s="934" t="str">
        <f>VLOOKUP(E1058,'2020'!$A$16:$G$150,3,FALSE)</f>
        <v>Bregy Uli + Pascal</v>
      </c>
    </row>
    <row r="1059" spans="1:7">
      <c r="A1059" s="933">
        <v>44003</v>
      </c>
      <c r="B1059" s="934" t="str">
        <f>VLOOKUP(D1059,'2020'!$A$16:$G$150,3,FALSE)</f>
        <v>Bregy Ralf + Adolf</v>
      </c>
      <c r="C1059" s="934" t="str">
        <f>VLOOKUP(D1059,'2020'!$A$16:$G$150,2,FALSE)</f>
        <v>Canabis</v>
      </c>
      <c r="D1059" s="935">
        <v>14</v>
      </c>
      <c r="E1059" s="935">
        <v>47</v>
      </c>
      <c r="F1059" s="934" t="str">
        <f>VLOOKUP(E1059,'2020'!$A$16:$G$150,2,FALSE)</f>
        <v>Tiara</v>
      </c>
      <c r="G1059" s="934" t="str">
        <f>VLOOKUP(E1059,'2020'!$A$16:$G$150,3,FALSE)</f>
        <v>Gebr. Jäger</v>
      </c>
    </row>
    <row r="1060" spans="1:7">
      <c r="A1060" s="933">
        <v>44003</v>
      </c>
      <c r="B1060" s="934" t="str">
        <f>VLOOKUP(D1060,'2020'!$A$16:$G$150,3,FALSE)</f>
        <v>Jäger Carlo</v>
      </c>
      <c r="C1060" s="934" t="str">
        <f>VLOOKUP(D1060,'2020'!$A$16:$G$150,2,FALSE)</f>
        <v>Promise</v>
      </c>
      <c r="D1060" s="935">
        <v>57</v>
      </c>
      <c r="E1060" s="935">
        <v>97</v>
      </c>
      <c r="F1060" s="934" t="str">
        <f>VLOOKUP(E1060,'2020'!$A$16:$G$150,2,FALSE)</f>
        <v>Vanessa</v>
      </c>
      <c r="G1060" s="934" t="str">
        <f>VLOOKUP(E1060,'2020'!$A$16:$G$150,3,FALSE)</f>
        <v>Williner Anton</v>
      </c>
    </row>
    <row r="1061" spans="1:7">
      <c r="A1061" s="933">
        <v>44003</v>
      </c>
      <c r="B1061" s="934" t="str">
        <f>VLOOKUP(D1061,'2020'!$A$16:$G$150,3,FALSE)</f>
        <v>Bayard Medard + Gustav</v>
      </c>
      <c r="C1061" s="934" t="str">
        <f>VLOOKUP(D1061,'2020'!$A$16:$G$150,2,FALSE)</f>
        <v>Priska</v>
      </c>
      <c r="D1061" s="935">
        <v>3</v>
      </c>
      <c r="E1061" s="935">
        <v>114</v>
      </c>
      <c r="F1061" s="934" t="str">
        <f>VLOOKUP(E1061,'2020'!$A$16:$G$150,2,FALSE)</f>
        <v>Maya</v>
      </c>
      <c r="G1061" s="934" t="str">
        <f>VLOOKUP(E1061,'2020'!$A$16:$G$150,3,FALSE)</f>
        <v>Zumofen / Gattlen</v>
      </c>
    </row>
    <row r="1062" spans="1:7">
      <c r="A1062" s="933">
        <v>44003</v>
      </c>
      <c r="B1062" s="934" t="str">
        <f>VLOOKUP(D1062,'2020'!$A$16:$G$150,3,FALSE)</f>
        <v>Hischier Pius</v>
      </c>
      <c r="C1062" s="934" t="str">
        <f>VLOOKUP(D1062,'2020'!$A$16:$G$150,2,FALSE)</f>
        <v>Pablo</v>
      </c>
      <c r="D1062" s="935">
        <v>54</v>
      </c>
      <c r="E1062" s="935">
        <v>23</v>
      </c>
      <c r="F1062" s="934" t="str">
        <f>VLOOKUP(E1062,'2020'!$A$16:$G$150,2,FALSE)</f>
        <v>Pandora</v>
      </c>
      <c r="G1062" s="934" t="str">
        <f>VLOOKUP(E1062,'2020'!$A$16:$G$150,3,FALSE)</f>
        <v>Bregy Uli + Pascal</v>
      </c>
    </row>
    <row r="1063" spans="1:7">
      <c r="A1063" s="933">
        <v>44003</v>
      </c>
      <c r="B1063" s="934" t="str">
        <f>VLOOKUP(D1063,'2020'!$A$16:$G$150,3,FALSE)</f>
        <v>Bayard Medard + Gustav</v>
      </c>
      <c r="C1063" s="934" t="str">
        <f>VLOOKUP(D1063,'2020'!$A$16:$G$150,2,FALSE)</f>
        <v>Pandera</v>
      </c>
      <c r="D1063" s="935">
        <v>5</v>
      </c>
      <c r="E1063" s="935">
        <v>63</v>
      </c>
      <c r="F1063" s="934" t="str">
        <f>VLOOKUP(E1063,'2020'!$A$16:$G$150,2,FALSE)</f>
        <v>Pisa</v>
      </c>
      <c r="G1063" s="934" t="str">
        <f>VLOOKUP(E1063,'2020'!$A$16:$G$150,3,FALSE)</f>
        <v>Jäger Carlo</v>
      </c>
    </row>
    <row r="1064" spans="1:7">
      <c r="A1064" s="933">
        <v>44003</v>
      </c>
      <c r="B1064" s="934" t="str">
        <f>VLOOKUP(D1064,'2020'!$A$16:$G$150,3,FALSE)</f>
        <v>Jäger Carlo</v>
      </c>
      <c r="C1064" s="934" t="str">
        <f>VLOOKUP(D1064,'2020'!$A$16:$G$150,2,FALSE)</f>
        <v>Maila</v>
      </c>
      <c r="D1064" s="935">
        <v>59</v>
      </c>
      <c r="E1064" s="935">
        <v>18</v>
      </c>
      <c r="F1064" s="934" t="str">
        <f>VLOOKUP(E1064,'2020'!$A$16:$G$150,2,FALSE)</f>
        <v>Souki</v>
      </c>
      <c r="G1064" s="934" t="str">
        <f>VLOOKUP(E1064,'2020'!$A$16:$G$150,3,FALSE)</f>
        <v>Bregy Uli + Pascal</v>
      </c>
    </row>
    <row r="1065" spans="1:7">
      <c r="A1065" s="933">
        <v>44003</v>
      </c>
      <c r="B1065" s="934" t="str">
        <f>VLOOKUP(D1065,'2020'!$A$16:$G$150,3,FALSE)</f>
        <v>Jäger Carlo</v>
      </c>
      <c r="C1065" s="934" t="str">
        <f>VLOOKUP(D1065,'2020'!$A$16:$G$150,2,FALSE)</f>
        <v>Tokio</v>
      </c>
      <c r="D1065" s="935">
        <v>70</v>
      </c>
      <c r="E1065" s="935">
        <v>97</v>
      </c>
      <c r="F1065" s="934" t="str">
        <f>VLOOKUP(E1065,'2020'!$A$16:$G$150,2,FALSE)</f>
        <v>Vanessa</v>
      </c>
      <c r="G1065" s="934" t="str">
        <f>VLOOKUP(E1065,'2020'!$A$16:$G$150,3,FALSE)</f>
        <v>Williner Anton</v>
      </c>
    </row>
    <row r="1066" spans="1:7">
      <c r="A1066" s="933">
        <v>44003</v>
      </c>
      <c r="B1066" s="934" t="str">
        <f>VLOOKUP(D1066,'2020'!$A$16:$G$150,3,FALSE)</f>
        <v>Sewer R. + Thommen S.</v>
      </c>
      <c r="C1066" s="934" t="str">
        <f>VLOOKUP(D1066,'2020'!$A$16:$G$150,2,FALSE)</f>
        <v>Bolera</v>
      </c>
      <c r="D1066" s="935">
        <v>91</v>
      </c>
      <c r="E1066" s="935">
        <v>66</v>
      </c>
      <c r="F1066" s="934" t="str">
        <f>VLOOKUP(E1066,'2020'!$A$16:$G$150,2,FALSE)</f>
        <v>Metis</v>
      </c>
      <c r="G1066" s="934" t="str">
        <f>VLOOKUP(E1066,'2020'!$A$16:$G$150,3,FALSE)</f>
        <v>Jäger Carlo</v>
      </c>
    </row>
    <row r="1067" spans="1:7">
      <c r="A1067" s="933">
        <v>44003</v>
      </c>
      <c r="B1067" s="934" t="str">
        <f>VLOOKUP(D1067,'2020'!$A$16:$G$150,3,FALSE)</f>
        <v>Wyssen Diego u. Madlen</v>
      </c>
      <c r="C1067" s="934" t="str">
        <f>VLOOKUP(D1067,'2020'!$A$16:$G$150,2,FALSE)</f>
        <v>Rasta</v>
      </c>
      <c r="D1067" s="935">
        <v>102</v>
      </c>
      <c r="E1067" s="935">
        <v>11</v>
      </c>
      <c r="F1067" s="934" t="str">
        <f>VLOOKUP(E1067,'2020'!$A$16:$G$150,2,FALSE)</f>
        <v>Carcas</v>
      </c>
      <c r="G1067" s="934" t="str">
        <f>VLOOKUP(E1067,'2020'!$A$16:$G$150,3,FALSE)</f>
        <v>Bregy Ralf + Adolf</v>
      </c>
    </row>
    <row r="1068" spans="1:7">
      <c r="A1068" s="933">
        <v>44003</v>
      </c>
      <c r="B1068" s="934" t="str">
        <f>VLOOKUP(D1068,'2020'!$A$16:$G$150,3,FALSE)</f>
        <v>Bregy Uli + Pascal</v>
      </c>
      <c r="C1068" s="934" t="str">
        <f>VLOOKUP(D1068,'2020'!$A$16:$G$150,2,FALSE)</f>
        <v>Bora</v>
      </c>
      <c r="D1068" s="935">
        <v>21</v>
      </c>
      <c r="E1068" s="935">
        <v>70</v>
      </c>
      <c r="F1068" s="934" t="str">
        <f>VLOOKUP(E1068,'2020'!$A$16:$G$150,2,FALSE)</f>
        <v>Tokio</v>
      </c>
      <c r="G1068" s="934" t="str">
        <f>VLOOKUP(E1068,'2020'!$A$16:$G$150,3,FALSE)</f>
        <v>Jäger Carlo</v>
      </c>
    </row>
    <row r="1069" spans="1:7">
      <c r="A1069" s="933">
        <v>44003</v>
      </c>
      <c r="B1069" s="934" t="str">
        <f>VLOOKUP(D1069,'2020'!$A$16:$G$150,3,FALSE)</f>
        <v>Jäger Carlo</v>
      </c>
      <c r="C1069" s="934" t="str">
        <f>VLOOKUP(D1069,'2020'!$A$16:$G$150,2,FALSE)</f>
        <v>Metis</v>
      </c>
      <c r="D1069" s="935">
        <v>66</v>
      </c>
      <c r="E1069" s="935">
        <v>22</v>
      </c>
      <c r="F1069" s="934" t="str">
        <f>VLOOKUP(E1069,'2020'!$A$16:$G$150,2,FALSE)</f>
        <v>Xaphir</v>
      </c>
      <c r="G1069" s="934" t="str">
        <f>VLOOKUP(E1069,'2020'!$A$16:$G$150,3,FALSE)</f>
        <v>Bregy Uli + Pascal</v>
      </c>
    </row>
    <row r="1070" spans="1:7">
      <c r="A1070" s="933">
        <v>44003</v>
      </c>
      <c r="B1070" s="934" t="str">
        <f>VLOOKUP(D1070,'2020'!$A$16:$G$150,3,FALSE)</f>
        <v>Jäger Carlo</v>
      </c>
      <c r="C1070" s="934" t="str">
        <f>VLOOKUP(D1070,'2020'!$A$16:$G$150,2,FALSE)</f>
        <v>Metis</v>
      </c>
      <c r="D1070" s="935">
        <v>66</v>
      </c>
      <c r="E1070" s="935">
        <v>15</v>
      </c>
      <c r="F1070" s="934" t="str">
        <f>VLOOKUP(E1070,'2020'!$A$16:$G$150,2,FALSE)</f>
        <v>Cashida</v>
      </c>
      <c r="G1070" s="934" t="str">
        <f>VLOOKUP(E1070,'2020'!$A$16:$G$150,3,FALSE)</f>
        <v>Bregy Ralf + Adolf</v>
      </c>
    </row>
    <row r="1071" spans="1:7">
      <c r="A1071" s="933">
        <v>44003</v>
      </c>
      <c r="B1071" s="934" t="str">
        <f>VLOOKUP(D1071,'2020'!$A$16:$G$150,3,FALSE)</f>
        <v>Bregy Ralf + Adolf</v>
      </c>
      <c r="C1071" s="934" t="str">
        <f>VLOOKUP(D1071,'2020'!$A$16:$G$150,2,FALSE)</f>
        <v>Diabolo</v>
      </c>
      <c r="D1071" s="935">
        <v>10</v>
      </c>
      <c r="E1071" s="935">
        <v>58</v>
      </c>
      <c r="F1071" s="934" t="str">
        <f>VLOOKUP(E1071,'2020'!$A$16:$G$150,2,FALSE)</f>
        <v>Bataille</v>
      </c>
      <c r="G1071" s="934" t="str">
        <f>VLOOKUP(E1071,'2020'!$A$16:$G$150,3,FALSE)</f>
        <v>Jäger Carlo</v>
      </c>
    </row>
    <row r="1072" spans="1:7">
      <c r="A1072" s="933">
        <v>44003</v>
      </c>
      <c r="B1072" s="934" t="str">
        <f>VLOOKUP(D1072,'2020'!$A$16:$G$150,3,FALSE)</f>
        <v>Bregy Uli + Pascal</v>
      </c>
      <c r="C1072" s="934" t="str">
        <f>VLOOKUP(D1072,'2020'!$A$16:$G$150,2,FALSE)</f>
        <v>Calette</v>
      </c>
      <c r="D1072" s="935">
        <v>25</v>
      </c>
      <c r="E1072" s="935">
        <v>47</v>
      </c>
      <c r="F1072" s="934" t="str">
        <f>VLOOKUP(E1072,'2020'!$A$16:$G$150,2,FALSE)</f>
        <v>Tiara</v>
      </c>
      <c r="G1072" s="934" t="str">
        <f>VLOOKUP(E1072,'2020'!$A$16:$G$150,3,FALSE)</f>
        <v>Gebr. Jäger</v>
      </c>
    </row>
    <row r="1073" spans="1:7">
      <c r="A1073" s="933">
        <v>44003</v>
      </c>
      <c r="B1073" s="934" t="str">
        <f>VLOOKUP(D1073,'2020'!$A$16:$G$150,3,FALSE)</f>
        <v>Bregy Uli + Pascal</v>
      </c>
      <c r="C1073" s="934" t="str">
        <f>VLOOKUP(D1073,'2020'!$A$16:$G$150,2,FALSE)</f>
        <v>Xaphir</v>
      </c>
      <c r="D1073" s="935">
        <v>22</v>
      </c>
      <c r="E1073" s="935">
        <v>69</v>
      </c>
      <c r="F1073" s="934" t="str">
        <f>VLOOKUP(E1073,'2020'!$A$16:$G$150,2,FALSE)</f>
        <v>Taverne</v>
      </c>
      <c r="G1073" s="934" t="str">
        <f>VLOOKUP(E1073,'2020'!$A$16:$G$150,3,FALSE)</f>
        <v>Jäger Carlo</v>
      </c>
    </row>
    <row r="1074" spans="1:7">
      <c r="A1074" s="933">
        <v>44003</v>
      </c>
      <c r="B1074" s="934" t="str">
        <f>VLOOKUP(D1074,'2020'!$A$16:$G$150,3,FALSE)</f>
        <v>Hischier Pius</v>
      </c>
      <c r="C1074" s="934" t="str">
        <f>VLOOKUP(D1074,'2020'!$A$16:$G$150,2,FALSE)</f>
        <v>Pablo</v>
      </c>
      <c r="D1074" s="935">
        <v>54</v>
      </c>
      <c r="E1074" s="935">
        <v>23</v>
      </c>
      <c r="F1074" s="934" t="str">
        <f>VLOOKUP(E1074,'2020'!$A$16:$G$150,2,FALSE)</f>
        <v>Pandora</v>
      </c>
      <c r="G1074" s="934" t="str">
        <f>VLOOKUP(E1074,'2020'!$A$16:$G$150,3,FALSE)</f>
        <v>Bregy Uli + Pascal</v>
      </c>
    </row>
    <row r="1075" spans="1:7">
      <c r="A1075" s="933">
        <v>44003</v>
      </c>
      <c r="B1075" s="934" t="str">
        <f>VLOOKUP(D1075,'2020'!$A$16:$G$150,3,FALSE)</f>
        <v>Bayard Medard + Gustav</v>
      </c>
      <c r="C1075" s="934" t="str">
        <f>VLOOKUP(D1075,'2020'!$A$16:$G$150,2,FALSE)</f>
        <v>Pandera</v>
      </c>
      <c r="D1075" s="935">
        <v>5</v>
      </c>
      <c r="E1075" s="935">
        <v>63</v>
      </c>
      <c r="F1075" s="934" t="str">
        <f>VLOOKUP(E1075,'2020'!$A$16:$G$150,2,FALSE)</f>
        <v>Pisa</v>
      </c>
      <c r="G1075" s="934" t="str">
        <f>VLOOKUP(E1075,'2020'!$A$16:$G$150,3,FALSE)</f>
        <v>Jäger Carlo</v>
      </c>
    </row>
    <row r="1076" spans="1:7">
      <c r="A1076" s="933">
        <v>44003</v>
      </c>
      <c r="B1076" s="934" t="str">
        <f>VLOOKUP(D1076,'2020'!$A$16:$G$150,3,FALSE)</f>
        <v>Jäger Carlo</v>
      </c>
      <c r="C1076" s="934" t="str">
        <f>VLOOKUP(D1076,'2020'!$A$16:$G$150,2,FALSE)</f>
        <v>Grolla</v>
      </c>
      <c r="D1076" s="935">
        <v>61</v>
      </c>
      <c r="E1076" s="935">
        <v>52</v>
      </c>
      <c r="F1076" s="934" t="str">
        <f>VLOOKUP(E1076,'2020'!$A$16:$G$150,2,FALSE)</f>
        <v>Lenja</v>
      </c>
      <c r="G1076" s="934" t="str">
        <f>VLOOKUP(E1076,'2020'!$A$16:$G$150,3,FALSE)</f>
        <v>Hischier H. + Bühlmann J.</v>
      </c>
    </row>
    <row r="1077" spans="1:7">
      <c r="A1077" s="933">
        <v>44003</v>
      </c>
      <c r="B1077" s="934" t="str">
        <f>VLOOKUP(D1077,'2020'!$A$16:$G$150,3,FALSE)</f>
        <v>Wyssen Diego u. Madlen</v>
      </c>
      <c r="C1077" s="934" t="str">
        <f>VLOOKUP(D1077,'2020'!$A$16:$G$150,2,FALSE)</f>
        <v>Xhyla</v>
      </c>
      <c r="D1077" s="935">
        <v>105</v>
      </c>
      <c r="E1077" s="935">
        <v>100</v>
      </c>
      <c r="F1077" s="934" t="str">
        <f>VLOOKUP(E1077,'2020'!$A$16:$G$150,2,FALSE)</f>
        <v>Tira</v>
      </c>
      <c r="G1077" s="934" t="str">
        <f>VLOOKUP(E1077,'2020'!$A$16:$G$150,3,FALSE)</f>
        <v>Williner Anton</v>
      </c>
    </row>
    <row r="1078" spans="1:7">
      <c r="A1078" s="933">
        <v>44003</v>
      </c>
      <c r="B1078" s="934" t="str">
        <f>VLOOKUP(D1078,'2020'!$A$16:$G$150,3,FALSE)</f>
        <v>Bregy Uli + Pascal</v>
      </c>
      <c r="C1078" s="934" t="str">
        <f>VLOOKUP(D1078,'2020'!$A$16:$G$150,2,FALSE)</f>
        <v>Xaphir</v>
      </c>
      <c r="D1078" s="935">
        <v>22</v>
      </c>
      <c r="E1078" s="935">
        <v>31</v>
      </c>
      <c r="F1078" s="934" t="str">
        <f>VLOOKUP(E1078,'2020'!$A$16:$G$150,2,FALSE)</f>
        <v>Baron</v>
      </c>
      <c r="G1078" s="934" t="str">
        <f>VLOOKUP(E1078,'2020'!$A$16:$G$150,3,FALSE)</f>
        <v>Fam. Leiggener</v>
      </c>
    </row>
    <row r="1079" spans="1:7">
      <c r="A1079" s="933">
        <v>44003</v>
      </c>
      <c r="B1079" s="934" t="str">
        <f>VLOOKUP(D1079,'2020'!$A$16:$G$150,3,FALSE)</f>
        <v>Stallung Passeraub</v>
      </c>
      <c r="C1079" s="934" t="str">
        <f>VLOOKUP(D1079,'2020'!$A$16:$G$150,2,FALSE)</f>
        <v>Ballerine</v>
      </c>
      <c r="D1079" s="935">
        <v>78</v>
      </c>
      <c r="E1079" s="935">
        <v>30</v>
      </c>
      <c r="F1079" s="934" t="str">
        <f>VLOOKUP(E1079,'2020'!$A$16:$G$150,2,FALSE)</f>
        <v>Bulle</v>
      </c>
      <c r="G1079" s="934" t="str">
        <f>VLOOKUP(E1079,'2020'!$A$16:$G$150,3,FALSE)</f>
        <v>Fam. Leiggener</v>
      </c>
    </row>
    <row r="1080" spans="1:7">
      <c r="A1080" s="933">
        <v>44003</v>
      </c>
      <c r="B1080" s="934" t="str">
        <f>VLOOKUP(D1080,'2020'!$A$16:$G$150,3,FALSE)</f>
        <v>Bregy Silvan + Patrick</v>
      </c>
      <c r="C1080" s="934" t="str">
        <f>VLOOKUP(D1080,'2020'!$A$16:$G$150,2,FALSE)</f>
        <v>Tequilla</v>
      </c>
      <c r="D1080" s="935">
        <v>13</v>
      </c>
      <c r="E1080" s="935">
        <v>21</v>
      </c>
      <c r="F1080" s="934" t="str">
        <f>VLOOKUP(E1080,'2020'!$A$16:$G$150,2,FALSE)</f>
        <v>Bora</v>
      </c>
      <c r="G1080" s="934" t="str">
        <f>VLOOKUP(E1080,'2020'!$A$16:$G$150,3,FALSE)</f>
        <v>Bregy Uli + Pascal</v>
      </c>
    </row>
    <row r="1081" spans="1:7">
      <c r="A1081" s="933">
        <v>44003</v>
      </c>
      <c r="B1081" s="934" t="str">
        <f>VLOOKUP(D1081,'2020'!$A$16:$G$150,3,FALSE)</f>
        <v>Bregy Silvan + Patrick</v>
      </c>
      <c r="C1081" s="934" t="str">
        <f>VLOOKUP(D1081,'2020'!$A$16:$G$150,2,FALSE)</f>
        <v>Tequilla</v>
      </c>
      <c r="D1081" s="935">
        <v>13</v>
      </c>
      <c r="E1081" s="935">
        <v>23</v>
      </c>
      <c r="F1081" s="934" t="str">
        <f>VLOOKUP(E1081,'2020'!$A$16:$G$150,2,FALSE)</f>
        <v>Pandora</v>
      </c>
      <c r="G1081" s="934" t="str">
        <f>VLOOKUP(E1081,'2020'!$A$16:$G$150,3,FALSE)</f>
        <v>Bregy Uli + Pascal</v>
      </c>
    </row>
    <row r="1082" spans="1:7">
      <c r="A1082" s="933">
        <v>44003</v>
      </c>
      <c r="B1082" s="934" t="str">
        <f>VLOOKUP(D1082,'2020'!$A$16:$G$150,3,FALSE)</f>
        <v>Bregy Uli + Pascal</v>
      </c>
      <c r="C1082" s="934" t="str">
        <f>VLOOKUP(D1082,'2020'!$A$16:$G$150,2,FALSE)</f>
        <v>Xaphir</v>
      </c>
      <c r="D1082" s="935">
        <v>22</v>
      </c>
      <c r="E1082" s="935">
        <v>44</v>
      </c>
      <c r="F1082" s="934" t="str">
        <f>VLOOKUP(E1082,'2020'!$A$16:$G$150,2,FALSE)</f>
        <v>Dorina</v>
      </c>
      <c r="G1082" s="934" t="str">
        <f>VLOOKUP(E1082,'2020'!$A$16:$G$150,3,FALSE)</f>
        <v>Gebr. Jäger</v>
      </c>
    </row>
    <row r="1083" spans="1:7">
      <c r="A1083" s="933">
        <v>44003</v>
      </c>
      <c r="B1083" s="934" t="str">
        <f>VLOOKUP(D1083,'2020'!$A$16:$G$150,3,FALSE)</f>
        <v>Jäger Carlo</v>
      </c>
      <c r="C1083" s="934" t="str">
        <f>VLOOKUP(D1083,'2020'!$A$16:$G$150,2,FALSE)</f>
        <v>Bayonne</v>
      </c>
      <c r="D1083" s="935">
        <v>60</v>
      </c>
      <c r="E1083" s="935">
        <v>11</v>
      </c>
      <c r="F1083" s="934" t="str">
        <f>VLOOKUP(E1083,'2020'!$A$16:$G$150,2,FALSE)</f>
        <v>Carcas</v>
      </c>
      <c r="G1083" s="934" t="str">
        <f>VLOOKUP(E1083,'2020'!$A$16:$G$150,3,FALSE)</f>
        <v>Bregy Ralf + Adolf</v>
      </c>
    </row>
    <row r="1084" spans="1:7">
      <c r="A1084" s="933">
        <v>44003</v>
      </c>
      <c r="B1084" s="934" t="str">
        <f>VLOOKUP(D1084,'2020'!$A$16:$G$150,3,FALSE)</f>
        <v>Bregy Uli + Pascal</v>
      </c>
      <c r="C1084" s="934" t="str">
        <f>VLOOKUP(D1084,'2020'!$A$16:$G$150,2,FALSE)</f>
        <v>Xaphir</v>
      </c>
      <c r="D1084" s="935">
        <v>22</v>
      </c>
      <c r="E1084" s="935">
        <v>69</v>
      </c>
      <c r="F1084" s="934" t="str">
        <f>VLOOKUP(E1084,'2020'!$A$16:$G$150,2,FALSE)</f>
        <v>Taverne</v>
      </c>
      <c r="G1084" s="934" t="str">
        <f>VLOOKUP(E1084,'2020'!$A$16:$G$150,3,FALSE)</f>
        <v>Jäger Carlo</v>
      </c>
    </row>
    <row r="1085" spans="1:7">
      <c r="A1085" s="933">
        <v>44003</v>
      </c>
      <c r="B1085" s="934" t="str">
        <f>VLOOKUP(D1085,'2020'!$A$16:$G$150,3,FALSE)</f>
        <v>Bregy Ralf + Adolf</v>
      </c>
      <c r="C1085" s="934" t="str">
        <f>VLOOKUP(D1085,'2020'!$A$16:$G$150,2,FALSE)</f>
        <v>Carcas</v>
      </c>
      <c r="D1085" s="935">
        <v>11</v>
      </c>
      <c r="E1085" s="935">
        <v>22</v>
      </c>
      <c r="F1085" s="934" t="str">
        <f>VLOOKUP(E1085,'2020'!$A$16:$G$150,2,FALSE)</f>
        <v>Xaphir</v>
      </c>
      <c r="G1085" s="934" t="str">
        <f>VLOOKUP(E1085,'2020'!$A$16:$G$150,3,FALSE)</f>
        <v>Bregy Uli + Pascal</v>
      </c>
    </row>
    <row r="1086" spans="1:7">
      <c r="A1086" s="933">
        <v>44003</v>
      </c>
      <c r="B1086" s="934" t="str">
        <f>VLOOKUP(D1086,'2020'!$A$16:$G$150,3,FALSE)</f>
        <v>Zumofen / Gattlen</v>
      </c>
      <c r="C1086" s="934" t="str">
        <f>VLOOKUP(D1086,'2020'!$A$16:$G$150,2,FALSE)</f>
        <v>Rigolo</v>
      </c>
      <c r="D1086" s="935">
        <v>117</v>
      </c>
      <c r="E1086" s="935">
        <v>82</v>
      </c>
      <c r="F1086" s="934" t="str">
        <f>VLOOKUP(E1086,'2020'!$A$16:$G$150,2,FALSE)</f>
        <v>Bonita</v>
      </c>
      <c r="G1086" s="934" t="str">
        <f>VLOOKUP(E1086,'2020'!$A$16:$G$150,3,FALSE)</f>
        <v xml:space="preserve">Stallung Passeraub </v>
      </c>
    </row>
    <row r="1087" spans="1:7">
      <c r="A1087" s="933">
        <v>44003</v>
      </c>
      <c r="B1087" s="934" t="str">
        <f>VLOOKUP(D1087,'2020'!$A$16:$G$150,3,FALSE)</f>
        <v>Gebr. Jäger</v>
      </c>
      <c r="C1087" s="934" t="str">
        <f>VLOOKUP(D1087,'2020'!$A$16:$G$150,2,FALSE)</f>
        <v>Dorina</v>
      </c>
      <c r="D1087" s="935">
        <v>44</v>
      </c>
      <c r="E1087" s="935">
        <v>89</v>
      </c>
      <c r="F1087" s="934" t="str">
        <f>VLOOKUP(E1087,'2020'!$A$16:$G$150,2,FALSE)</f>
        <v>Tiara</v>
      </c>
      <c r="G1087" s="934" t="str">
        <f>VLOOKUP(E1087,'2020'!$A$16:$G$150,3,FALSE)</f>
        <v>Sewer R. + Thommen S.</v>
      </c>
    </row>
    <row r="1088" spans="1:7">
      <c r="A1088" s="933">
        <v>44003</v>
      </c>
      <c r="B1088" s="934" t="str">
        <f>VLOOKUP(D1088,'2020'!$A$16:$G$150,3,FALSE)</f>
        <v>Bregy Uli + Pascal</v>
      </c>
      <c r="C1088" s="934" t="str">
        <f>VLOOKUP(D1088,'2020'!$A$16:$G$150,2,FALSE)</f>
        <v>Xaphir</v>
      </c>
      <c r="D1088" s="935">
        <v>22</v>
      </c>
      <c r="E1088" s="935">
        <v>47</v>
      </c>
      <c r="F1088" s="934" t="str">
        <f>VLOOKUP(E1088,'2020'!$A$16:$G$150,2,FALSE)</f>
        <v>Tiara</v>
      </c>
      <c r="G1088" s="934" t="str">
        <f>VLOOKUP(E1088,'2020'!$A$16:$G$150,3,FALSE)</f>
        <v>Gebr. Jäger</v>
      </c>
    </row>
    <row r="1089" spans="1:7">
      <c r="A1089" s="933">
        <v>44003</v>
      </c>
      <c r="B1089" s="934" t="str">
        <f>VLOOKUP(D1089,'2020'!$A$16:$G$150,3,FALSE)</f>
        <v>Fam. Leiggener</v>
      </c>
      <c r="C1089" s="934" t="str">
        <f>VLOOKUP(D1089,'2020'!$A$16:$G$150,2,FALSE)</f>
        <v>Bulle</v>
      </c>
      <c r="D1089" s="935">
        <v>30</v>
      </c>
      <c r="E1089" s="935">
        <v>81</v>
      </c>
      <c r="F1089" s="934" t="str">
        <f>VLOOKUP(E1089,'2020'!$A$16:$G$150,2,FALSE)</f>
        <v>Medusa</v>
      </c>
      <c r="G1089" s="934" t="str">
        <f>VLOOKUP(E1089,'2020'!$A$16:$G$150,3,FALSE)</f>
        <v xml:space="preserve">Stallung Passeraub </v>
      </c>
    </row>
    <row r="1090" spans="1:7">
      <c r="A1090" s="933">
        <v>44003</v>
      </c>
      <c r="B1090" s="934" t="str">
        <f>VLOOKUP(D1090,'2020'!$A$16:$G$150,3,FALSE)</f>
        <v>Sewer R. + Thommen S.</v>
      </c>
      <c r="C1090" s="934" t="str">
        <f>VLOOKUP(D1090,'2020'!$A$16:$G$150,2,FALSE)</f>
        <v>Tiara</v>
      </c>
      <c r="D1090" s="935">
        <v>89</v>
      </c>
      <c r="E1090" s="935">
        <v>115</v>
      </c>
      <c r="F1090" s="934" t="str">
        <f>VLOOKUP(E1090,'2020'!$A$16:$G$150,2,FALSE)</f>
        <v>Pepitta</v>
      </c>
      <c r="G1090" s="934" t="str">
        <f>VLOOKUP(E1090,'2020'!$A$16:$G$150,3,FALSE)</f>
        <v>Zumofen / Gattlen</v>
      </c>
    </row>
    <row r="1091" spans="1:7">
      <c r="A1091" s="933">
        <v>44003</v>
      </c>
      <c r="B1091" s="934" t="str">
        <f>VLOOKUP(D1091,'2020'!$A$16:$G$150,3,FALSE)</f>
        <v>Stallung Passeraub</v>
      </c>
      <c r="C1091" s="934" t="str">
        <f>VLOOKUP(D1091,'2020'!$A$16:$G$150,2,FALSE)</f>
        <v>Ballerine</v>
      </c>
      <c r="D1091" s="935">
        <v>78</v>
      </c>
      <c r="E1091" s="935">
        <v>118</v>
      </c>
      <c r="F1091" s="934" t="str">
        <f>VLOOKUP(E1091,'2020'!$A$16:$G$150,2,FALSE)</f>
        <v>Vesuv</v>
      </c>
      <c r="G1091" s="934" t="str">
        <f>VLOOKUP(E1091,'2020'!$A$16:$G$150,3,FALSE)</f>
        <v>Zumofen / Gattlen</v>
      </c>
    </row>
    <row r="1092" spans="1:7">
      <c r="A1092" s="933">
        <v>44003</v>
      </c>
      <c r="B1092" s="934" t="str">
        <f>VLOOKUP(D1092,'2020'!$A$16:$G$150,3,FALSE)</f>
        <v>Jäger Carlo</v>
      </c>
      <c r="C1092" s="934" t="str">
        <f>VLOOKUP(D1092,'2020'!$A$16:$G$150,2,FALSE)</f>
        <v>Candice</v>
      </c>
      <c r="D1092" s="935">
        <v>62</v>
      </c>
      <c r="E1092" s="935">
        <v>109</v>
      </c>
      <c r="F1092" s="934" t="str">
        <f>VLOOKUP(E1092,'2020'!$A$16:$G$150,2,FALSE)</f>
        <v>Rena</v>
      </c>
      <c r="G1092" s="934" t="str">
        <f>VLOOKUP(E1092,'2020'!$A$16:$G$150,3,FALSE)</f>
        <v>Zumofen / Gattlen</v>
      </c>
    </row>
    <row r="1093" spans="1:7">
      <c r="A1093" s="933">
        <v>44003</v>
      </c>
      <c r="B1093" s="934" t="str">
        <f>VLOOKUP(D1093,'2020'!$A$16:$G$150,3,FALSE)</f>
        <v>Stallung Passeraub</v>
      </c>
      <c r="C1093" s="934" t="str">
        <f>VLOOKUP(D1093,'2020'!$A$16:$G$150,2,FALSE)</f>
        <v>Ballerine</v>
      </c>
      <c r="D1093" s="935">
        <v>78</v>
      </c>
      <c r="E1093" s="935">
        <v>118</v>
      </c>
      <c r="F1093" s="934" t="str">
        <f>VLOOKUP(E1093,'2020'!$A$16:$G$150,2,FALSE)</f>
        <v>Vesuv</v>
      </c>
      <c r="G1093" s="934" t="str">
        <f>VLOOKUP(E1093,'2020'!$A$16:$G$150,3,FALSE)</f>
        <v>Zumofen / Gattlen</v>
      </c>
    </row>
    <row r="1094" spans="1:7">
      <c r="A1094" s="933">
        <v>44003</v>
      </c>
      <c r="B1094" s="934" t="str">
        <f>VLOOKUP(D1094,'2020'!$A$16:$G$150,3,FALSE)</f>
        <v xml:space="preserve">Stallung Passeraub </v>
      </c>
      <c r="C1094" s="934" t="str">
        <f>VLOOKUP(D1094,'2020'!$A$16:$G$150,2,FALSE)</f>
        <v>Medusa</v>
      </c>
      <c r="D1094" s="935">
        <v>81</v>
      </c>
      <c r="E1094" s="935">
        <v>114</v>
      </c>
      <c r="F1094" s="934" t="str">
        <f>VLOOKUP(E1094,'2020'!$A$16:$G$150,2,FALSE)</f>
        <v>Maya</v>
      </c>
      <c r="G1094" s="934" t="str">
        <f>VLOOKUP(E1094,'2020'!$A$16:$G$150,3,FALSE)</f>
        <v>Zumofen / Gattlen</v>
      </c>
    </row>
    <row r="1095" spans="1:7">
      <c r="A1095" s="933">
        <v>44003</v>
      </c>
      <c r="B1095" s="934" t="str">
        <f>VLOOKUP(D1095,'2020'!$A$16:$G$150,3,FALSE)</f>
        <v>Wyssen Diego u. Madlen</v>
      </c>
      <c r="C1095" s="934" t="str">
        <f>VLOOKUP(D1095,'2020'!$A$16:$G$150,2,FALSE)</f>
        <v>Rasta</v>
      </c>
      <c r="D1095" s="935">
        <v>102</v>
      </c>
      <c r="E1095" s="935">
        <v>114</v>
      </c>
      <c r="F1095" s="934" t="str">
        <f>VLOOKUP(E1095,'2020'!$A$16:$G$150,2,FALSE)</f>
        <v>Maya</v>
      </c>
      <c r="G1095" s="934" t="str">
        <f>VLOOKUP(E1095,'2020'!$A$16:$G$150,3,FALSE)</f>
        <v>Zumofen / Gattlen</v>
      </c>
    </row>
    <row r="1096" spans="1:7">
      <c r="A1096" s="933">
        <v>44003</v>
      </c>
      <c r="B1096" s="934" t="str">
        <f>VLOOKUP(D1096,'2020'!$A$16:$G$150,3,FALSE)</f>
        <v>Fux W., J., + Wyer Piet</v>
      </c>
      <c r="C1096" s="934" t="str">
        <f>VLOOKUP(D1096,'2020'!$A$16:$G$150,2,FALSE)</f>
        <v>Toscana</v>
      </c>
      <c r="D1096" s="935">
        <v>40</v>
      </c>
      <c r="E1096" s="935">
        <v>3</v>
      </c>
      <c r="F1096" s="934" t="str">
        <f>VLOOKUP(E1096,'2020'!$A$16:$G$150,2,FALSE)</f>
        <v>Priska</v>
      </c>
      <c r="G1096" s="934" t="str">
        <f>VLOOKUP(E1096,'2020'!$A$16:$G$150,3,FALSE)</f>
        <v>Bayard Medard + Gustav</v>
      </c>
    </row>
    <row r="1097" spans="1:7">
      <c r="A1097" s="933">
        <v>44003</v>
      </c>
      <c r="B1097" s="934" t="str">
        <f>VLOOKUP(D1097,'2020'!$A$16:$G$150,3,FALSE)</f>
        <v>Bregy Uli + Pascal</v>
      </c>
      <c r="C1097" s="934" t="str">
        <f>VLOOKUP(D1097,'2020'!$A$16:$G$150,2,FALSE)</f>
        <v>Xaphir</v>
      </c>
      <c r="D1097" s="935">
        <v>22</v>
      </c>
      <c r="E1097" s="935">
        <v>56</v>
      </c>
      <c r="F1097" s="934" t="str">
        <f>VLOOKUP(E1097,'2020'!$A$16:$G$150,2,FALSE)</f>
        <v>Shakira</v>
      </c>
      <c r="G1097" s="934" t="str">
        <f>VLOOKUP(E1097,'2020'!$A$16:$G$150,3,FALSE)</f>
        <v>Hischier Pius</v>
      </c>
    </row>
    <row r="1098" spans="1:7">
      <c r="A1098" s="933">
        <v>44003</v>
      </c>
      <c r="B1098" s="934" t="str">
        <f>VLOOKUP(D1098,'2020'!$A$16:$G$150,3,FALSE)</f>
        <v>Wyssen Diego u. Madlen</v>
      </c>
      <c r="C1098" s="934" t="str">
        <f>VLOOKUP(D1098,'2020'!$A$16:$G$150,2,FALSE)</f>
        <v>Rasta</v>
      </c>
      <c r="D1098" s="935">
        <v>102</v>
      </c>
      <c r="E1098" s="935">
        <v>113</v>
      </c>
      <c r="F1098" s="934" t="str">
        <f>VLOOKUP(E1098,'2020'!$A$16:$G$150,2,FALSE)</f>
        <v>Vanda</v>
      </c>
      <c r="G1098" s="934" t="str">
        <f>VLOOKUP(E1098,'2020'!$A$16:$G$150,3,FALSE)</f>
        <v>Zumofen / Gattlen</v>
      </c>
    </row>
    <row r="1099" spans="1:7">
      <c r="A1099" s="930">
        <v>44002</v>
      </c>
      <c r="B1099" s="931" t="str">
        <f>VLOOKUP(D1099,'2020'!$A$16:$G$150,3,FALSE)</f>
        <v>Mathieu Leander + S.</v>
      </c>
      <c r="C1099" s="931" t="str">
        <f>VLOOKUP(D1099,'2020'!$A$16:$G$150,2,FALSE)</f>
        <v>Bavaria</v>
      </c>
      <c r="D1099" s="932">
        <v>73</v>
      </c>
      <c r="E1099" s="932">
        <v>43</v>
      </c>
      <c r="F1099" s="931" t="str">
        <f>VLOOKUP(E1099,'2020'!$A$16:$G$150,2,FALSE)</f>
        <v>Pampère</v>
      </c>
      <c r="G1099" s="931" t="str">
        <f>VLOOKUP(E1099,'2020'!$A$16:$G$150,3,FALSE)</f>
        <v>Fux W., J., + Wyer Piet</v>
      </c>
    </row>
    <row r="1100" spans="1:7">
      <c r="A1100" s="930">
        <v>44002</v>
      </c>
      <c r="B1100" s="931" t="str">
        <f>VLOOKUP(D1100,'2020'!$A$16:$G$150,3,FALSE)</f>
        <v>Jäger Carlo</v>
      </c>
      <c r="C1100" s="931" t="str">
        <f>VLOOKUP(D1100,'2020'!$A$16:$G$150,2,FALSE)</f>
        <v>Maila</v>
      </c>
      <c r="D1100" s="932">
        <v>59</v>
      </c>
      <c r="E1100" s="932">
        <v>113</v>
      </c>
      <c r="F1100" s="931" t="str">
        <f>VLOOKUP(E1100,'2020'!$A$16:$G$150,2,FALSE)</f>
        <v>Vanda</v>
      </c>
      <c r="G1100" s="931" t="str">
        <f>VLOOKUP(E1100,'2020'!$A$16:$G$150,3,FALSE)</f>
        <v>Zumofen / Gattlen</v>
      </c>
    </row>
    <row r="1101" spans="1:7">
      <c r="A1101" s="930">
        <v>44002</v>
      </c>
      <c r="B1101" s="931" t="str">
        <f>VLOOKUP(D1101,'2020'!$A$16:$G$150,3,FALSE)</f>
        <v>Zumofen / Gattlen</v>
      </c>
      <c r="C1101" s="931" t="str">
        <f>VLOOKUP(D1101,'2020'!$A$16:$G$150,2,FALSE)</f>
        <v>Vidona</v>
      </c>
      <c r="D1101" s="932">
        <v>111</v>
      </c>
      <c r="E1101" s="932">
        <v>23</v>
      </c>
      <c r="F1101" s="931" t="str">
        <f>VLOOKUP(E1101,'2020'!$A$16:$G$150,2,FALSE)</f>
        <v>Pandora</v>
      </c>
      <c r="G1101" s="931" t="str">
        <f>VLOOKUP(E1101,'2020'!$A$16:$G$150,3,FALSE)</f>
        <v>Bregy Uli + Pascal</v>
      </c>
    </row>
    <row r="1102" spans="1:7">
      <c r="A1102" s="930">
        <v>44002</v>
      </c>
      <c r="B1102" s="931" t="str">
        <f>VLOOKUP(D1102,'2020'!$A$16:$G$150,3,FALSE)</f>
        <v>Bregy Uli + Pascal</v>
      </c>
      <c r="C1102" s="931" t="str">
        <f>VLOOKUP(D1102,'2020'!$A$16:$G$150,2,FALSE)</f>
        <v>Pandora</v>
      </c>
      <c r="D1102" s="932">
        <v>23</v>
      </c>
      <c r="E1102" s="932">
        <v>16</v>
      </c>
      <c r="F1102" s="931" t="str">
        <f>VLOOKUP(E1102,'2020'!$A$16:$G$150,2,FALSE)</f>
        <v>Flacabre</v>
      </c>
      <c r="G1102" s="931" t="str">
        <f>VLOOKUP(E1102,'2020'!$A$16:$G$150,3,FALSE)</f>
        <v>Bregy Ralf + Adolf</v>
      </c>
    </row>
    <row r="1103" spans="1:7">
      <c r="A1103" s="930">
        <v>44002</v>
      </c>
      <c r="B1103" s="931" t="str">
        <f>VLOOKUP(D1103,'2020'!$A$16:$G$150,3,FALSE)</f>
        <v>Sewer R. + Thommen S.</v>
      </c>
      <c r="C1103" s="931" t="str">
        <f>VLOOKUP(D1103,'2020'!$A$16:$G$150,2,FALSE)</f>
        <v>Tiara</v>
      </c>
      <c r="D1103" s="932">
        <v>89</v>
      </c>
      <c r="E1103" s="932">
        <v>114</v>
      </c>
      <c r="F1103" s="931" t="str">
        <f>VLOOKUP(E1103,'2020'!$A$16:$G$150,2,FALSE)</f>
        <v>Maya</v>
      </c>
      <c r="G1103" s="931" t="str">
        <f>VLOOKUP(E1103,'2020'!$A$16:$G$150,3,FALSE)</f>
        <v>Zumofen / Gattlen</v>
      </c>
    </row>
    <row r="1104" spans="1:7">
      <c r="A1104" s="930">
        <v>44002</v>
      </c>
      <c r="B1104" s="931" t="str">
        <f>VLOOKUP(D1104,'2020'!$A$16:$G$150,3,FALSE)</f>
        <v>Mathieu Leander + S.</v>
      </c>
      <c r="C1104" s="931" t="str">
        <f>VLOOKUP(D1104,'2020'!$A$16:$G$150,2,FALSE)</f>
        <v>Bavaria</v>
      </c>
      <c r="D1104" s="932">
        <v>73</v>
      </c>
      <c r="E1104" s="932">
        <v>109</v>
      </c>
      <c r="F1104" s="931" t="str">
        <f>VLOOKUP(E1104,'2020'!$A$16:$G$150,2,FALSE)</f>
        <v>Rena</v>
      </c>
      <c r="G1104" s="931" t="str">
        <f>VLOOKUP(E1104,'2020'!$A$16:$G$150,3,FALSE)</f>
        <v>Zumofen / Gattlen</v>
      </c>
    </row>
    <row r="1105" spans="1:7">
      <c r="A1105" s="930">
        <v>44002</v>
      </c>
      <c r="B1105" s="931" t="str">
        <f>VLOOKUP(D1105,'2020'!$A$16:$G$150,3,FALSE)</f>
        <v>Williner Anton</v>
      </c>
      <c r="C1105" s="931" t="str">
        <f>VLOOKUP(D1105,'2020'!$A$16:$G$150,2,FALSE)</f>
        <v>Tira</v>
      </c>
      <c r="D1105" s="932">
        <v>100</v>
      </c>
      <c r="E1105" s="932">
        <v>104</v>
      </c>
      <c r="F1105" s="931" t="str">
        <f>VLOOKUP(E1105,'2020'!$A$16:$G$150,2,FALSE)</f>
        <v>Xena</v>
      </c>
      <c r="G1105" s="931" t="str">
        <f>VLOOKUP(E1105,'2020'!$A$16:$G$150,3,FALSE)</f>
        <v>Wyssen Diego u. Madlen</v>
      </c>
    </row>
    <row r="1106" spans="1:7">
      <c r="A1106" s="930">
        <v>44002</v>
      </c>
      <c r="B1106" s="931" t="str">
        <f>VLOOKUP(D1106,'2020'!$A$16:$G$150,3,FALSE)</f>
        <v>Zumofen / Gattlen</v>
      </c>
      <c r="C1106" s="931" t="str">
        <f>VLOOKUP(D1106,'2020'!$A$16:$G$150,2,FALSE)</f>
        <v>Vidona</v>
      </c>
      <c r="D1106" s="932">
        <v>111</v>
      </c>
      <c r="E1106" s="932">
        <v>30</v>
      </c>
      <c r="F1106" s="931" t="str">
        <f>VLOOKUP(E1106,'2020'!$A$16:$G$150,2,FALSE)</f>
        <v>Bulle</v>
      </c>
      <c r="G1106" s="931" t="str">
        <f>VLOOKUP(E1106,'2020'!$A$16:$G$150,3,FALSE)</f>
        <v>Fam. Leiggener</v>
      </c>
    </row>
    <row r="1107" spans="1:7">
      <c r="A1107" s="930">
        <v>44002</v>
      </c>
      <c r="B1107" s="931" t="str">
        <f>VLOOKUP(D1107,'2020'!$A$16:$G$150,3,FALSE)</f>
        <v>Bregy Uli + Pascal</v>
      </c>
      <c r="C1107" s="931" t="str">
        <f>VLOOKUP(D1107,'2020'!$A$16:$G$150,2,FALSE)</f>
        <v>Corona</v>
      </c>
      <c r="D1107" s="932">
        <v>28</v>
      </c>
      <c r="E1107" s="932">
        <v>2</v>
      </c>
      <c r="F1107" s="931" t="str">
        <f>VLOOKUP(E1107,'2020'!$A$16:$G$150,2,FALSE)</f>
        <v>Fantastic</v>
      </c>
      <c r="G1107" s="931" t="str">
        <f>VLOOKUP(E1107,'2020'!$A$16:$G$150,3,FALSE)</f>
        <v>Bayard Medard + Gustav</v>
      </c>
    </row>
    <row r="1108" spans="1:7">
      <c r="A1108" s="930">
        <v>44002</v>
      </c>
      <c r="B1108" s="931" t="str">
        <f>VLOOKUP(D1108,'2020'!$A$16:$G$150,3,FALSE)</f>
        <v>Zumofen / Gattlen</v>
      </c>
      <c r="C1108" s="931" t="str">
        <f>VLOOKUP(D1108,'2020'!$A$16:$G$150,2,FALSE)</f>
        <v>Violette</v>
      </c>
      <c r="D1108" s="932">
        <v>108</v>
      </c>
      <c r="E1108" s="932">
        <v>97</v>
      </c>
      <c r="F1108" s="931" t="str">
        <f>VLOOKUP(E1108,'2020'!$A$16:$G$150,2,FALSE)</f>
        <v>Vanessa</v>
      </c>
      <c r="G1108" s="931" t="str">
        <f>VLOOKUP(E1108,'2020'!$A$16:$G$150,3,FALSE)</f>
        <v>Williner Anton</v>
      </c>
    </row>
    <row r="1109" spans="1:7">
      <c r="A1109" s="930">
        <v>44002</v>
      </c>
      <c r="B1109" s="931" t="str">
        <f>VLOOKUP(D1109,'2020'!$A$16:$G$150,3,FALSE)</f>
        <v>Fam. Leiggener</v>
      </c>
      <c r="C1109" s="931" t="str">
        <f>VLOOKUP(D1109,'2020'!$A$16:$G$150,2,FALSE)</f>
        <v>Bulle</v>
      </c>
      <c r="D1109" s="932">
        <v>30</v>
      </c>
      <c r="E1109" s="932">
        <v>3</v>
      </c>
      <c r="F1109" s="931" t="str">
        <f>VLOOKUP(E1109,'2020'!$A$16:$G$150,2,FALSE)</f>
        <v>Priska</v>
      </c>
      <c r="G1109" s="931" t="str">
        <f>VLOOKUP(E1109,'2020'!$A$16:$G$150,3,FALSE)</f>
        <v>Bayard Medard + Gustav</v>
      </c>
    </row>
    <row r="1110" spans="1:7">
      <c r="A1110" s="930">
        <v>44002</v>
      </c>
      <c r="B1110" s="931" t="str">
        <f>VLOOKUP(D1110,'2020'!$A$16:$G$150,3,FALSE)</f>
        <v>Sewer R. + Thommen S.</v>
      </c>
      <c r="C1110" s="931" t="str">
        <f>VLOOKUP(D1110,'2020'!$A$16:$G$150,2,FALSE)</f>
        <v>Tiara</v>
      </c>
      <c r="D1110" s="932">
        <v>89</v>
      </c>
      <c r="E1110" s="932">
        <v>16</v>
      </c>
      <c r="F1110" s="931" t="str">
        <f>VLOOKUP(E1110,'2020'!$A$16:$G$150,2,FALSE)</f>
        <v>Flacabre</v>
      </c>
      <c r="G1110" s="931" t="str">
        <f>VLOOKUP(E1110,'2020'!$A$16:$G$150,3,FALSE)</f>
        <v>Bregy Ralf + Adolf</v>
      </c>
    </row>
    <row r="1111" spans="1:7">
      <c r="A1111" s="930">
        <v>44002</v>
      </c>
      <c r="B1111" s="931" t="str">
        <f>VLOOKUP(D1111,'2020'!$A$16:$G$150,3,FALSE)</f>
        <v>Zumofen / Gattlen</v>
      </c>
      <c r="C1111" s="931" t="str">
        <f>VLOOKUP(D1111,'2020'!$A$16:$G$150,2,FALSE)</f>
        <v>Vanda</v>
      </c>
      <c r="D1111" s="932">
        <v>113</v>
      </c>
      <c r="E1111" s="932">
        <v>16</v>
      </c>
      <c r="F1111" s="931" t="str">
        <f>VLOOKUP(E1111,'2020'!$A$16:$G$150,2,FALSE)</f>
        <v>Flacabre</v>
      </c>
      <c r="G1111" s="931" t="str">
        <f>VLOOKUP(E1111,'2020'!$A$16:$G$150,3,FALSE)</f>
        <v>Bregy Ralf + Adolf</v>
      </c>
    </row>
    <row r="1112" spans="1:7">
      <c r="A1112" s="930">
        <v>44002</v>
      </c>
      <c r="B1112" s="931" t="str">
        <f>VLOOKUP(D1112,'2020'!$A$16:$G$150,3,FALSE)</f>
        <v>Jäger Carlo</v>
      </c>
      <c r="C1112" s="931" t="str">
        <f>VLOOKUP(D1112,'2020'!$A$16:$G$150,2,FALSE)</f>
        <v>Maila</v>
      </c>
      <c r="D1112" s="932">
        <v>59</v>
      </c>
      <c r="E1112" s="932">
        <v>95</v>
      </c>
      <c r="F1112" s="931" t="str">
        <f>VLOOKUP(E1112,'2020'!$A$16:$G$150,2,FALSE)</f>
        <v>Vivana</v>
      </c>
      <c r="G1112" s="931" t="str">
        <f>VLOOKUP(E1112,'2020'!$A$16:$G$150,3,FALSE)</f>
        <v>Williner Anton</v>
      </c>
    </row>
    <row r="1113" spans="1:7">
      <c r="A1113" s="930">
        <v>44002</v>
      </c>
      <c r="B1113" s="931" t="str">
        <f>VLOOKUP(D1113,'2020'!$A$16:$G$150,3,FALSE)</f>
        <v>Williner Anton</v>
      </c>
      <c r="C1113" s="931" t="str">
        <f>VLOOKUP(D1113,'2020'!$A$16:$G$150,2,FALSE)</f>
        <v>Vivana</v>
      </c>
      <c r="D1113" s="932">
        <v>95</v>
      </c>
      <c r="E1113" s="932">
        <v>3</v>
      </c>
      <c r="F1113" s="931" t="str">
        <f>VLOOKUP(E1113,'2020'!$A$16:$G$150,2,FALSE)</f>
        <v>Priska</v>
      </c>
      <c r="G1113" s="931" t="str">
        <f>VLOOKUP(E1113,'2020'!$A$16:$G$150,3,FALSE)</f>
        <v>Bayard Medard + Gustav</v>
      </c>
    </row>
    <row r="1114" spans="1:7">
      <c r="A1114" s="930">
        <v>44002</v>
      </c>
      <c r="B1114" s="931" t="str">
        <f>VLOOKUP(D1114,'2020'!$A$16:$G$150,3,FALSE)</f>
        <v>Fux W., J., + Wyer Piet</v>
      </c>
      <c r="C1114" s="931" t="str">
        <f>VLOOKUP(D1114,'2020'!$A$16:$G$150,2,FALSE)</f>
        <v>Baquera</v>
      </c>
      <c r="D1114" s="932">
        <v>33</v>
      </c>
      <c r="E1114" s="932">
        <v>69</v>
      </c>
      <c r="F1114" s="931" t="str">
        <f>VLOOKUP(E1114,'2020'!$A$16:$G$150,2,FALSE)</f>
        <v>Taverne</v>
      </c>
      <c r="G1114" s="931" t="str">
        <f>VLOOKUP(E1114,'2020'!$A$16:$G$150,3,FALSE)</f>
        <v>Jäger Carlo</v>
      </c>
    </row>
    <row r="1115" spans="1:7">
      <c r="A1115" s="930">
        <v>44002</v>
      </c>
      <c r="B1115" s="931" t="str">
        <f>VLOOKUP(D1115,'2020'!$A$16:$G$150,3,FALSE)</f>
        <v>Zumofen / Gattlen</v>
      </c>
      <c r="C1115" s="931" t="str">
        <f>VLOOKUP(D1115,'2020'!$A$16:$G$150,2,FALSE)</f>
        <v>Pepitta</v>
      </c>
      <c r="D1115" s="932">
        <v>115</v>
      </c>
      <c r="E1115" s="932">
        <v>72</v>
      </c>
      <c r="F1115" s="931" t="str">
        <f>VLOOKUP(E1115,'2020'!$A$16:$G$150,2,FALSE)</f>
        <v>Baronesse</v>
      </c>
      <c r="G1115" s="931" t="str">
        <f>VLOOKUP(E1115,'2020'!$A$16:$G$150,3,FALSE)</f>
        <v>Mathieu Leander + S.</v>
      </c>
    </row>
    <row r="1116" spans="1:7">
      <c r="A1116" s="930">
        <v>44002</v>
      </c>
      <c r="B1116" s="931" t="str">
        <f>VLOOKUP(D1116,'2020'!$A$16:$G$150,3,FALSE)</f>
        <v>Fux W., J., + Wyer Piet</v>
      </c>
      <c r="C1116" s="931" t="str">
        <f>VLOOKUP(D1116,'2020'!$A$16:$G$150,2,FALSE)</f>
        <v>Toscana</v>
      </c>
      <c r="D1116" s="932">
        <v>40</v>
      </c>
      <c r="E1116" s="932">
        <v>111</v>
      </c>
      <c r="F1116" s="931" t="str">
        <f>VLOOKUP(E1116,'2020'!$A$16:$G$150,2,FALSE)</f>
        <v>Vidona</v>
      </c>
      <c r="G1116" s="931" t="str">
        <f>VLOOKUP(E1116,'2020'!$A$16:$G$150,3,FALSE)</f>
        <v>Zumofen / Gattlen</v>
      </c>
    </row>
    <row r="1117" spans="1:7">
      <c r="A1117" s="930">
        <v>44002</v>
      </c>
      <c r="B1117" s="931" t="str">
        <f>VLOOKUP(D1117,'2020'!$A$16:$G$150,3,FALSE)</f>
        <v>Fux W., J., + Wyer Piet</v>
      </c>
      <c r="C1117" s="931" t="str">
        <f>VLOOKUP(D1117,'2020'!$A$16:$G$150,2,FALSE)</f>
        <v>Bacardi</v>
      </c>
      <c r="D1117" s="932">
        <v>39</v>
      </c>
      <c r="E1117" s="932">
        <v>70</v>
      </c>
      <c r="F1117" s="931" t="str">
        <f>VLOOKUP(E1117,'2020'!$A$16:$G$150,2,FALSE)</f>
        <v>Tokio</v>
      </c>
      <c r="G1117" s="931" t="str">
        <f>VLOOKUP(E1117,'2020'!$A$16:$G$150,3,FALSE)</f>
        <v>Jäger Carlo</v>
      </c>
    </row>
    <row r="1118" spans="1:7">
      <c r="A1118" s="930">
        <v>44002</v>
      </c>
      <c r="B1118" s="931" t="str">
        <f>VLOOKUP(D1118,'2020'!$A$16:$G$150,3,FALSE)</f>
        <v>Hutter Richard</v>
      </c>
      <c r="C1118" s="931" t="str">
        <f>VLOOKUP(D1118,'2020'!$A$16:$G$150,2,FALSE)</f>
        <v>Fägär</v>
      </c>
      <c r="D1118" s="932">
        <v>84</v>
      </c>
      <c r="E1118" s="932">
        <v>61</v>
      </c>
      <c r="F1118" s="931" t="str">
        <f>VLOOKUP(E1118,'2020'!$A$16:$G$150,2,FALSE)</f>
        <v>Grolla</v>
      </c>
      <c r="G1118" s="931" t="str">
        <f>VLOOKUP(E1118,'2020'!$A$16:$G$150,3,FALSE)</f>
        <v>Jäger Carlo</v>
      </c>
    </row>
    <row r="1119" spans="1:7">
      <c r="A1119" s="930">
        <v>44002</v>
      </c>
      <c r="B1119" s="931" t="str">
        <f>VLOOKUP(D1119,'2020'!$A$16:$G$150,3,FALSE)</f>
        <v>Fux W., J., + Wyer Piet</v>
      </c>
      <c r="C1119" s="931" t="str">
        <f>VLOOKUP(D1119,'2020'!$A$16:$G$150,2,FALSE)</f>
        <v>Bacardi</v>
      </c>
      <c r="D1119" s="932">
        <v>39</v>
      </c>
      <c r="E1119" s="932">
        <v>47</v>
      </c>
      <c r="F1119" s="931" t="str">
        <f>VLOOKUP(E1119,'2020'!$A$16:$G$150,2,FALSE)</f>
        <v>Tiara</v>
      </c>
      <c r="G1119" s="931" t="str">
        <f>VLOOKUP(E1119,'2020'!$A$16:$G$150,3,FALSE)</f>
        <v>Gebr. Jäger</v>
      </c>
    </row>
    <row r="1120" spans="1:7">
      <c r="A1120" s="930">
        <v>44002</v>
      </c>
      <c r="B1120" s="931" t="str">
        <f>VLOOKUP(D1120,'2020'!$A$16:$G$150,3,FALSE)</f>
        <v>Bregy Ralf + Adolf</v>
      </c>
      <c r="C1120" s="931" t="str">
        <f>VLOOKUP(D1120,'2020'!$A$16:$G$150,2,FALSE)</f>
        <v>Canabis</v>
      </c>
      <c r="D1120" s="932">
        <v>14</v>
      </c>
      <c r="E1120" s="932">
        <v>43</v>
      </c>
      <c r="F1120" s="931" t="str">
        <f>VLOOKUP(E1120,'2020'!$A$16:$G$150,2,FALSE)</f>
        <v>Pampère</v>
      </c>
      <c r="G1120" s="931" t="str">
        <f>VLOOKUP(E1120,'2020'!$A$16:$G$150,3,FALSE)</f>
        <v>Fux W., J., + Wyer Piet</v>
      </c>
    </row>
    <row r="1121" spans="1:7">
      <c r="A1121" s="930">
        <v>44002</v>
      </c>
      <c r="B1121" s="931" t="str">
        <f>VLOOKUP(D1121,'2020'!$A$16:$G$150,3,FALSE)</f>
        <v>Bregy Ralf + Adolf</v>
      </c>
      <c r="C1121" s="931" t="str">
        <f>VLOOKUP(D1121,'2020'!$A$16:$G$150,2,FALSE)</f>
        <v>Canabis</v>
      </c>
      <c r="D1121" s="932">
        <v>14</v>
      </c>
      <c r="E1121" s="932">
        <v>33</v>
      </c>
      <c r="F1121" s="931" t="str">
        <f>VLOOKUP(E1121,'2020'!$A$16:$G$150,2,FALSE)</f>
        <v>Baquera</v>
      </c>
      <c r="G1121" s="931" t="str">
        <f>VLOOKUP(E1121,'2020'!$A$16:$G$150,3,FALSE)</f>
        <v>Fux W., J., + Wyer Piet</v>
      </c>
    </row>
    <row r="1122" spans="1:7">
      <c r="A1122" s="930">
        <v>44002</v>
      </c>
      <c r="B1122" s="931" t="str">
        <f>VLOOKUP(D1122,'2020'!$A$16:$G$150,3,FALSE)</f>
        <v>Bregy Uli + Pascal</v>
      </c>
      <c r="C1122" s="931" t="str">
        <f>VLOOKUP(D1122,'2020'!$A$16:$G$150,2,FALSE)</f>
        <v>Pandora</v>
      </c>
      <c r="D1122" s="932">
        <v>23</v>
      </c>
      <c r="E1122" s="932">
        <v>14</v>
      </c>
      <c r="F1122" s="931" t="str">
        <f>VLOOKUP(E1122,'2020'!$A$16:$G$150,2,FALSE)</f>
        <v>Canabis</v>
      </c>
      <c r="G1122" s="931" t="str">
        <f>VLOOKUP(E1122,'2020'!$A$16:$G$150,3,FALSE)</f>
        <v>Bregy Ralf + Adolf</v>
      </c>
    </row>
    <row r="1123" spans="1:7">
      <c r="A1123" s="930">
        <v>44002</v>
      </c>
      <c r="B1123" s="931" t="str">
        <f>VLOOKUP(D1123,'2020'!$A$16:$G$150,3,FALSE)</f>
        <v>Amacker Joelle u. Sven</v>
      </c>
      <c r="C1123" s="931" t="str">
        <f>VLOOKUP(D1123,'2020'!$A$16:$G$150,2,FALSE)</f>
        <v>Lijuba</v>
      </c>
      <c r="D1123" s="932">
        <v>83</v>
      </c>
      <c r="E1123" s="932">
        <v>117</v>
      </c>
      <c r="F1123" s="931" t="str">
        <f>VLOOKUP(E1123,'2020'!$A$16:$G$150,2,FALSE)</f>
        <v>Rigolo</v>
      </c>
      <c r="G1123" s="931" t="str">
        <f>VLOOKUP(E1123,'2020'!$A$16:$G$150,3,FALSE)</f>
        <v>Zumofen / Gattlen</v>
      </c>
    </row>
    <row r="1124" spans="1:7">
      <c r="A1124" s="930">
        <v>44002</v>
      </c>
      <c r="B1124" s="931" t="str">
        <f>VLOOKUP(D1124,'2020'!$A$16:$G$150,3,FALSE)</f>
        <v>Williner Anton</v>
      </c>
      <c r="C1124" s="931" t="str">
        <f>VLOOKUP(D1124,'2020'!$A$16:$G$150,2,FALSE)</f>
        <v>Vivana</v>
      </c>
      <c r="D1124" s="932">
        <v>95</v>
      </c>
      <c r="E1124" s="932">
        <v>106</v>
      </c>
      <c r="F1124" s="931" t="str">
        <f>VLOOKUP(E1124,'2020'!$A$16:$G$150,2,FALSE)</f>
        <v>Rambo</v>
      </c>
      <c r="G1124" s="931" t="str">
        <f>VLOOKUP(E1124,'2020'!$A$16:$G$150,3,FALSE)</f>
        <v>Zumofen / Gattlen</v>
      </c>
    </row>
    <row r="1125" spans="1:7">
      <c r="A1125" s="930">
        <v>44002</v>
      </c>
      <c r="B1125" s="931" t="str">
        <f>VLOOKUP(D1125,'2020'!$A$16:$G$150,3,FALSE)</f>
        <v>Zumofen / Gattlen</v>
      </c>
      <c r="C1125" s="931" t="str">
        <f>VLOOKUP(D1125,'2020'!$A$16:$G$150,2,FALSE)</f>
        <v>Pepitta</v>
      </c>
      <c r="D1125" s="932">
        <v>115</v>
      </c>
      <c r="E1125" s="932">
        <v>3</v>
      </c>
      <c r="F1125" s="931" t="str">
        <f>VLOOKUP(E1125,'2020'!$A$16:$G$150,2,FALSE)</f>
        <v>Priska</v>
      </c>
      <c r="G1125" s="931" t="str">
        <f>VLOOKUP(E1125,'2020'!$A$16:$G$150,3,FALSE)</f>
        <v>Bayard Medard + Gustav</v>
      </c>
    </row>
    <row r="1126" spans="1:7">
      <c r="A1126" s="930">
        <v>44002</v>
      </c>
      <c r="B1126" s="931" t="str">
        <f>VLOOKUP(D1126,'2020'!$A$16:$G$150,3,FALSE)</f>
        <v>Bayard Medard + Gustav</v>
      </c>
      <c r="C1126" s="931" t="str">
        <f>VLOOKUP(D1126,'2020'!$A$16:$G$150,2,FALSE)</f>
        <v>Priska</v>
      </c>
      <c r="D1126" s="932">
        <v>3</v>
      </c>
      <c r="E1126" s="932">
        <v>114</v>
      </c>
      <c r="F1126" s="931" t="str">
        <f>VLOOKUP(E1126,'2020'!$A$16:$G$150,2,FALSE)</f>
        <v>Maya</v>
      </c>
      <c r="G1126" s="931" t="str">
        <f>VLOOKUP(E1126,'2020'!$A$16:$G$150,3,FALSE)</f>
        <v>Zumofen / Gattlen</v>
      </c>
    </row>
    <row r="1127" spans="1:7">
      <c r="A1127" s="930">
        <v>44002</v>
      </c>
      <c r="B1127" s="931" t="str">
        <f>VLOOKUP(D1127,'2020'!$A$16:$G$150,3,FALSE)</f>
        <v>Bayard Medard + Gustav</v>
      </c>
      <c r="C1127" s="931" t="str">
        <f>VLOOKUP(D1127,'2020'!$A$16:$G$150,2,FALSE)</f>
        <v>Diabolo</v>
      </c>
      <c r="D1127" s="932">
        <v>1</v>
      </c>
      <c r="E1127" s="932">
        <v>114</v>
      </c>
      <c r="F1127" s="931" t="str">
        <f>VLOOKUP(E1127,'2020'!$A$16:$G$150,2,FALSE)</f>
        <v>Maya</v>
      </c>
      <c r="G1127" s="931" t="str">
        <f>VLOOKUP(E1127,'2020'!$A$16:$G$150,3,FALSE)</f>
        <v>Zumofen / Gattlen</v>
      </c>
    </row>
    <row r="1128" spans="1:7">
      <c r="A1128" s="930">
        <v>44002</v>
      </c>
      <c r="B1128" s="931" t="str">
        <f>VLOOKUP(D1128,'2020'!$A$16:$G$150,3,FALSE)</f>
        <v>Fux W., J., + Wyer Piet</v>
      </c>
      <c r="C1128" s="931" t="str">
        <f>VLOOKUP(D1128,'2020'!$A$16:$G$150,2,FALSE)</f>
        <v>Bacardi</v>
      </c>
      <c r="D1128" s="932">
        <v>39</v>
      </c>
      <c r="E1128" s="932">
        <v>117</v>
      </c>
      <c r="F1128" s="931" t="str">
        <f>VLOOKUP(E1128,'2020'!$A$16:$G$150,2,FALSE)</f>
        <v>Rigolo</v>
      </c>
      <c r="G1128" s="931" t="str">
        <f>VLOOKUP(E1128,'2020'!$A$16:$G$150,3,FALSE)</f>
        <v>Zumofen / Gattlen</v>
      </c>
    </row>
    <row r="1129" spans="1:7">
      <c r="A1129" s="930">
        <v>44002</v>
      </c>
      <c r="B1129" s="931" t="str">
        <f>VLOOKUP(D1129,'2020'!$A$16:$G$150,3,FALSE)</f>
        <v>Williner Anton</v>
      </c>
      <c r="C1129" s="931" t="str">
        <f>VLOOKUP(D1129,'2020'!$A$16:$G$150,2,FALSE)</f>
        <v>Colonell</v>
      </c>
      <c r="D1129" s="932">
        <v>98</v>
      </c>
      <c r="E1129" s="932">
        <v>25</v>
      </c>
      <c r="F1129" s="931" t="str">
        <f>VLOOKUP(E1129,'2020'!$A$16:$G$150,2,FALSE)</f>
        <v>Calette</v>
      </c>
      <c r="G1129" s="931" t="str">
        <f>VLOOKUP(E1129,'2020'!$A$16:$G$150,3,FALSE)</f>
        <v>Bregy Uli + Pascal</v>
      </c>
    </row>
    <row r="1130" spans="1:7">
      <c r="A1130" s="933">
        <v>44001</v>
      </c>
      <c r="B1130" s="934" t="str">
        <f>VLOOKUP(D1130,'2020'!$A$16:$G$150,3,FALSE)</f>
        <v>Bregy Ralf + Adolf</v>
      </c>
      <c r="C1130" s="934" t="str">
        <f>VLOOKUP(D1130,'2020'!$A$16:$G$150,2,FALSE)</f>
        <v>Canaille</v>
      </c>
      <c r="D1130" s="935">
        <v>7</v>
      </c>
      <c r="E1130" s="935">
        <v>95</v>
      </c>
      <c r="F1130" s="934" t="str">
        <f>VLOOKUP(E1130,'2020'!$A$16:$G$150,2,FALSE)</f>
        <v>Vivana</v>
      </c>
      <c r="G1130" s="934" t="str">
        <f>VLOOKUP(E1130,'2020'!$A$16:$G$150,3,FALSE)</f>
        <v>Williner Anton</v>
      </c>
    </row>
    <row r="1131" spans="1:7">
      <c r="A1131" s="933">
        <v>44001</v>
      </c>
      <c r="B1131" s="934" t="str">
        <f>VLOOKUP(D1131,'2020'!$A$16:$G$150,3,FALSE)</f>
        <v>Gebr. Jäger</v>
      </c>
      <c r="C1131" s="934" t="str">
        <f>VLOOKUP(D1131,'2020'!$A$16:$G$150,2,FALSE)</f>
        <v>Lorens</v>
      </c>
      <c r="D1131" s="935">
        <v>46</v>
      </c>
      <c r="E1131" s="935">
        <v>70</v>
      </c>
      <c r="F1131" s="934" t="str">
        <f>VLOOKUP(E1131,'2020'!$A$16:$G$150,2,FALSE)</f>
        <v>Tokio</v>
      </c>
      <c r="G1131" s="934" t="str">
        <f>VLOOKUP(E1131,'2020'!$A$16:$G$150,3,FALSE)</f>
        <v>Jäger Carlo</v>
      </c>
    </row>
    <row r="1132" spans="1:7">
      <c r="A1132" s="933">
        <v>44001</v>
      </c>
      <c r="B1132" s="934" t="str">
        <f>VLOOKUP(D1132,'2020'!$A$16:$G$150,3,FALSE)</f>
        <v>Jäger Carlo</v>
      </c>
      <c r="C1132" s="934" t="str">
        <f>VLOOKUP(D1132,'2020'!$A$16:$G$150,2,FALSE)</f>
        <v>Tokio</v>
      </c>
      <c r="D1132" s="935">
        <v>70</v>
      </c>
      <c r="E1132" s="935">
        <v>97</v>
      </c>
      <c r="F1132" s="934" t="str">
        <f>VLOOKUP(E1132,'2020'!$A$16:$G$150,2,FALSE)</f>
        <v>Vanessa</v>
      </c>
      <c r="G1132" s="934" t="str">
        <f>VLOOKUP(E1132,'2020'!$A$16:$G$150,3,FALSE)</f>
        <v>Williner Anton</v>
      </c>
    </row>
    <row r="1133" spans="1:7">
      <c r="A1133" s="933">
        <v>44001</v>
      </c>
      <c r="B1133" s="934" t="str">
        <f>VLOOKUP(D1133,'2020'!$A$16:$G$150,3,FALSE)</f>
        <v>Hischier Pius</v>
      </c>
      <c r="C1133" s="934" t="str">
        <f>VLOOKUP(D1133,'2020'!$A$16:$G$150,2,FALSE)</f>
        <v>Pelila</v>
      </c>
      <c r="D1133" s="935">
        <v>55</v>
      </c>
      <c r="E1133" s="935">
        <v>25</v>
      </c>
      <c r="F1133" s="934" t="str">
        <f>VLOOKUP(E1133,'2020'!$A$16:$G$150,2,FALSE)</f>
        <v>Calette</v>
      </c>
      <c r="G1133" s="934" t="str">
        <f>VLOOKUP(E1133,'2020'!$A$16:$G$150,3,FALSE)</f>
        <v>Bregy Uli + Pascal</v>
      </c>
    </row>
    <row r="1134" spans="1:7">
      <c r="A1134" s="933">
        <v>44001</v>
      </c>
      <c r="B1134" s="934" t="str">
        <f>VLOOKUP(D1134,'2020'!$A$16:$G$150,3,FALSE)</f>
        <v>Stallung zum Stäg</v>
      </c>
      <c r="C1134" s="934" t="str">
        <f>VLOOKUP(D1134,'2020'!$A$16:$G$150,2,FALSE)</f>
        <v>Benika</v>
      </c>
      <c r="D1134" s="935">
        <v>87</v>
      </c>
      <c r="E1134" s="935">
        <v>16</v>
      </c>
      <c r="F1134" s="934" t="str">
        <f>VLOOKUP(E1134,'2020'!$A$16:$G$150,2,FALSE)</f>
        <v>Flacabre</v>
      </c>
      <c r="G1134" s="934" t="str">
        <f>VLOOKUP(E1134,'2020'!$A$16:$G$150,3,FALSE)</f>
        <v>Bregy Ralf + Adolf</v>
      </c>
    </row>
    <row r="1135" spans="1:7">
      <c r="A1135" s="933">
        <v>44001</v>
      </c>
      <c r="B1135" s="934" t="str">
        <f>VLOOKUP(D1135,'2020'!$A$16:$G$150,3,FALSE)</f>
        <v>Fam. Leiggener</v>
      </c>
      <c r="C1135" s="934" t="str">
        <f>VLOOKUP(D1135,'2020'!$A$16:$G$150,2,FALSE)</f>
        <v>Bulle</v>
      </c>
      <c r="D1135" s="935">
        <v>30</v>
      </c>
      <c r="E1135" s="935">
        <v>70</v>
      </c>
      <c r="F1135" s="934" t="str">
        <f>VLOOKUP(E1135,'2020'!$A$16:$G$150,2,FALSE)</f>
        <v>Tokio</v>
      </c>
      <c r="G1135" s="934" t="str">
        <f>VLOOKUP(E1135,'2020'!$A$16:$G$150,3,FALSE)</f>
        <v>Jäger Carlo</v>
      </c>
    </row>
    <row r="1136" spans="1:7">
      <c r="A1136" s="933">
        <v>44001</v>
      </c>
      <c r="B1136" s="934" t="str">
        <f>VLOOKUP(D1136,'2020'!$A$16:$G$150,3,FALSE)</f>
        <v>Gebr. Jäger</v>
      </c>
      <c r="C1136" s="934" t="str">
        <f>VLOOKUP(D1136,'2020'!$A$16:$G$150,2,FALSE)</f>
        <v>Simba</v>
      </c>
      <c r="D1136" s="935">
        <v>48</v>
      </c>
      <c r="E1136" s="935">
        <v>1</v>
      </c>
      <c r="F1136" s="934" t="str">
        <f>VLOOKUP(E1136,'2020'!$A$16:$G$150,2,FALSE)</f>
        <v>Diabolo</v>
      </c>
      <c r="G1136" s="934" t="str">
        <f>VLOOKUP(E1136,'2020'!$A$16:$G$150,3,FALSE)</f>
        <v>Bayard Medard + Gustav</v>
      </c>
    </row>
    <row r="1137" spans="1:7">
      <c r="A1137" s="933">
        <v>44001</v>
      </c>
      <c r="B1137" s="934" t="str">
        <f>VLOOKUP(D1137,'2020'!$A$16:$G$150,3,FALSE)</f>
        <v>Bregy Uli + Pascal</v>
      </c>
      <c r="C1137" s="934" t="str">
        <f>VLOOKUP(D1137,'2020'!$A$16:$G$150,2,FALSE)</f>
        <v>Caline</v>
      </c>
      <c r="D1137" s="935">
        <v>20</v>
      </c>
      <c r="E1137" s="935">
        <v>109</v>
      </c>
      <c r="F1137" s="934" t="str">
        <f>VLOOKUP(E1137,'2020'!$A$16:$G$150,2,FALSE)</f>
        <v>Rena</v>
      </c>
      <c r="G1137" s="934" t="str">
        <f>VLOOKUP(E1137,'2020'!$A$16:$G$150,3,FALSE)</f>
        <v>Zumofen / Gattlen</v>
      </c>
    </row>
    <row r="1138" spans="1:7">
      <c r="A1138" s="933">
        <v>44001</v>
      </c>
      <c r="B1138" s="934" t="str">
        <f>VLOOKUP(D1138,'2020'!$A$16:$G$150,3,FALSE)</f>
        <v>Gebr. Jäger</v>
      </c>
      <c r="C1138" s="934" t="str">
        <f>VLOOKUP(D1138,'2020'!$A$16:$G$150,2,FALSE)</f>
        <v>Dorina</v>
      </c>
      <c r="D1138" s="935">
        <v>44</v>
      </c>
      <c r="E1138" s="935">
        <v>6</v>
      </c>
      <c r="F1138" s="934" t="str">
        <f>VLOOKUP(E1138,'2020'!$A$16:$G$150,2,FALSE)</f>
        <v>Venus</v>
      </c>
      <c r="G1138" s="934" t="str">
        <f>VLOOKUP(E1138,'2020'!$A$16:$G$150,3,FALSE)</f>
        <v>Bayard Medard + Gustav</v>
      </c>
    </row>
    <row r="1139" spans="1:7">
      <c r="A1139" s="933">
        <v>44001</v>
      </c>
      <c r="B1139" s="934" t="str">
        <f>VLOOKUP(D1139,'2020'!$A$16:$G$150,3,FALSE)</f>
        <v>Bregy Ralf + Adolf</v>
      </c>
      <c r="C1139" s="934" t="str">
        <f>VLOOKUP(D1139,'2020'!$A$16:$G$150,2,FALSE)</f>
        <v>Creola</v>
      </c>
      <c r="D1139" s="935">
        <v>8</v>
      </c>
      <c r="E1139" s="935">
        <v>19</v>
      </c>
      <c r="F1139" s="934" t="str">
        <f>VLOOKUP(E1139,'2020'!$A$16:$G$150,2,FALSE)</f>
        <v>Tiranie</v>
      </c>
      <c r="G1139" s="934" t="str">
        <f>VLOOKUP(E1139,'2020'!$A$16:$G$150,3,FALSE)</f>
        <v>Bregy Uli + Pascal</v>
      </c>
    </row>
    <row r="1140" spans="1:7">
      <c r="A1140" s="933">
        <v>44001</v>
      </c>
      <c r="B1140" s="934" t="str">
        <f>VLOOKUP(D1140,'2020'!$A$16:$G$150,3,FALSE)</f>
        <v>Williner Anton</v>
      </c>
      <c r="C1140" s="934" t="str">
        <f>VLOOKUP(D1140,'2020'!$A$16:$G$150,2,FALSE)</f>
        <v>Diva</v>
      </c>
      <c r="D1140" s="935">
        <v>99</v>
      </c>
      <c r="E1140" s="935">
        <v>53</v>
      </c>
      <c r="F1140" s="934" t="str">
        <f>VLOOKUP(E1140,'2020'!$A$16:$G$150,2,FALSE)</f>
        <v>Safira</v>
      </c>
      <c r="G1140" s="934" t="str">
        <f>VLOOKUP(E1140,'2020'!$A$16:$G$150,3,FALSE)</f>
        <v>Hischier Pius</v>
      </c>
    </row>
    <row r="1141" spans="1:7">
      <c r="A1141" s="933">
        <v>44001</v>
      </c>
      <c r="B1141" s="934" t="str">
        <f>VLOOKUP(D1141,'2020'!$A$16:$G$150,3,FALSE)</f>
        <v>Williner Anton</v>
      </c>
      <c r="C1141" s="934" t="str">
        <f>VLOOKUP(D1141,'2020'!$A$16:$G$150,2,FALSE)</f>
        <v>Tira</v>
      </c>
      <c r="D1141" s="935">
        <v>100</v>
      </c>
      <c r="E1141" s="935">
        <v>2</v>
      </c>
      <c r="F1141" s="934" t="str">
        <f>VLOOKUP(E1141,'2020'!$A$16:$G$150,2,FALSE)</f>
        <v>Fantastic</v>
      </c>
      <c r="G1141" s="934" t="str">
        <f>VLOOKUP(E1141,'2020'!$A$16:$G$150,3,FALSE)</f>
        <v>Bayard Medard + Gustav</v>
      </c>
    </row>
    <row r="1142" spans="1:7">
      <c r="A1142" s="933">
        <v>44001</v>
      </c>
      <c r="B1142" s="934" t="str">
        <f>VLOOKUP(D1142,'2020'!$A$16:$G$150,3,FALSE)</f>
        <v>Bayard Medard + Gustav</v>
      </c>
      <c r="C1142" s="934" t="str">
        <f>VLOOKUP(D1142,'2020'!$A$16:$G$150,2,FALSE)</f>
        <v>Vampir</v>
      </c>
      <c r="D1142" s="935">
        <v>4</v>
      </c>
      <c r="E1142" s="935">
        <v>33</v>
      </c>
      <c r="F1142" s="934" t="str">
        <f>VLOOKUP(E1142,'2020'!$A$16:$G$150,2,FALSE)</f>
        <v>Baquera</v>
      </c>
      <c r="G1142" s="934" t="str">
        <f>VLOOKUP(E1142,'2020'!$A$16:$G$150,3,FALSE)</f>
        <v>Fux W., J., + Wyer Piet</v>
      </c>
    </row>
    <row r="1143" spans="1:7">
      <c r="A1143" s="933">
        <v>44001</v>
      </c>
      <c r="B1143" s="934" t="str">
        <f>VLOOKUP(D1143,'2020'!$A$16:$G$150,3,FALSE)</f>
        <v>Jäger Carlo</v>
      </c>
      <c r="C1143" s="934" t="str">
        <f>VLOOKUP(D1143,'2020'!$A$16:$G$150,2,FALSE)</f>
        <v>Tokio</v>
      </c>
      <c r="D1143" s="935">
        <v>70</v>
      </c>
      <c r="E1143" s="935">
        <v>113</v>
      </c>
      <c r="F1143" s="934" t="str">
        <f>VLOOKUP(E1143,'2020'!$A$16:$G$150,2,FALSE)</f>
        <v>Vanda</v>
      </c>
      <c r="G1143" s="934" t="str">
        <f>VLOOKUP(E1143,'2020'!$A$16:$G$150,3,FALSE)</f>
        <v>Zumofen / Gattlen</v>
      </c>
    </row>
    <row r="1144" spans="1:7">
      <c r="A1144" s="933">
        <v>44001</v>
      </c>
      <c r="B1144" s="934" t="str">
        <f>VLOOKUP(D1144,'2020'!$A$16:$G$150,3,FALSE)</f>
        <v>Fux W., J., + Wyer Piet</v>
      </c>
      <c r="C1144" s="934" t="str">
        <f>VLOOKUP(D1144,'2020'!$A$16:$G$150,2,FALSE)</f>
        <v>Bresil</v>
      </c>
      <c r="D1144" s="935">
        <v>38</v>
      </c>
      <c r="E1144" s="935">
        <v>15</v>
      </c>
      <c r="F1144" s="934" t="str">
        <f>VLOOKUP(E1144,'2020'!$A$16:$G$150,2,FALSE)</f>
        <v>Cashida</v>
      </c>
      <c r="G1144" s="934" t="str">
        <f>VLOOKUP(E1144,'2020'!$A$16:$G$150,3,FALSE)</f>
        <v>Bregy Ralf + Adolf</v>
      </c>
    </row>
    <row r="1145" spans="1:7">
      <c r="A1145" s="933">
        <v>44001</v>
      </c>
      <c r="B1145" s="934" t="str">
        <f>VLOOKUP(D1145,'2020'!$A$16:$G$150,3,FALSE)</f>
        <v>Jäger Carlo</v>
      </c>
      <c r="C1145" s="934" t="str">
        <f>VLOOKUP(D1145,'2020'!$A$16:$G$150,2,FALSE)</f>
        <v>Tokio</v>
      </c>
      <c r="D1145" s="935">
        <v>70</v>
      </c>
      <c r="E1145" s="935">
        <v>119</v>
      </c>
      <c r="F1145" s="934" t="str">
        <f>VLOOKUP(E1145,'2020'!$A$16:$G$150,2,FALSE)</f>
        <v>Fayola</v>
      </c>
      <c r="G1145" s="934" t="str">
        <f>VLOOKUP(E1145,'2020'!$A$16:$G$150,3,FALSE)</f>
        <v>Zumofen / Gattlen</v>
      </c>
    </row>
    <row r="1146" spans="1:7">
      <c r="A1146" s="933">
        <v>44001</v>
      </c>
      <c r="B1146" s="934" t="str">
        <f>VLOOKUP(D1146,'2020'!$A$16:$G$150,3,FALSE)</f>
        <v>Fux W., J., + Wyer Piet</v>
      </c>
      <c r="C1146" s="934" t="str">
        <f>VLOOKUP(D1146,'2020'!$A$16:$G$150,2,FALSE)</f>
        <v>Mystic</v>
      </c>
      <c r="D1146" s="935">
        <v>41</v>
      </c>
      <c r="E1146" s="935">
        <v>25</v>
      </c>
      <c r="F1146" s="934" t="str">
        <f>VLOOKUP(E1146,'2020'!$A$16:$G$150,2,FALSE)</f>
        <v>Calette</v>
      </c>
      <c r="G1146" s="934" t="str">
        <f>VLOOKUP(E1146,'2020'!$A$16:$G$150,3,FALSE)</f>
        <v>Bregy Uli + Pascal</v>
      </c>
    </row>
    <row r="1147" spans="1:7">
      <c r="A1147" s="933">
        <v>44001</v>
      </c>
      <c r="B1147" s="934" t="str">
        <f>VLOOKUP(D1147,'2020'!$A$16:$G$150,3,FALSE)</f>
        <v>Stallung zum Stäg</v>
      </c>
      <c r="C1147" s="934" t="str">
        <f>VLOOKUP(D1147,'2020'!$A$16:$G$150,2,FALSE)</f>
        <v>Benika</v>
      </c>
      <c r="D1147" s="935">
        <v>87</v>
      </c>
      <c r="E1147" s="935">
        <v>25</v>
      </c>
      <c r="F1147" s="934" t="str">
        <f>VLOOKUP(E1147,'2020'!$A$16:$G$150,2,FALSE)</f>
        <v>Calette</v>
      </c>
      <c r="G1147" s="934" t="str">
        <f>VLOOKUP(E1147,'2020'!$A$16:$G$150,3,FALSE)</f>
        <v>Bregy Uli + Pascal</v>
      </c>
    </row>
    <row r="1148" spans="1:7">
      <c r="A1148" s="933">
        <v>44001</v>
      </c>
      <c r="B1148" s="934" t="str">
        <f>VLOOKUP(D1148,'2020'!$A$16:$G$150,3,FALSE)</f>
        <v>Jäger Carlo</v>
      </c>
      <c r="C1148" s="934" t="str">
        <f>VLOOKUP(D1148,'2020'!$A$16:$G$150,2,FALSE)</f>
        <v>Tokio</v>
      </c>
      <c r="D1148" s="935">
        <v>70</v>
      </c>
      <c r="E1148" s="935">
        <v>21</v>
      </c>
      <c r="F1148" s="934" t="str">
        <f>VLOOKUP(E1148,'2020'!$A$16:$G$150,2,FALSE)</f>
        <v>Bora</v>
      </c>
      <c r="G1148" s="934" t="str">
        <f>VLOOKUP(E1148,'2020'!$A$16:$G$150,3,FALSE)</f>
        <v>Bregy Uli + Pascal</v>
      </c>
    </row>
    <row r="1149" spans="1:7">
      <c r="A1149" s="933">
        <v>44001</v>
      </c>
      <c r="B1149" s="934" t="str">
        <f>VLOOKUP(D1149,'2020'!$A$16:$G$150,3,FALSE)</f>
        <v>Sewer R. + Thommen S.</v>
      </c>
      <c r="C1149" s="934" t="str">
        <f>VLOOKUP(D1149,'2020'!$A$16:$G$150,2,FALSE)</f>
        <v>Tiara</v>
      </c>
      <c r="D1149" s="935">
        <v>89</v>
      </c>
      <c r="E1149" s="935">
        <v>16</v>
      </c>
      <c r="F1149" s="934" t="str">
        <f>VLOOKUP(E1149,'2020'!$A$16:$G$150,2,FALSE)</f>
        <v>Flacabre</v>
      </c>
      <c r="G1149" s="934" t="str">
        <f>VLOOKUP(E1149,'2020'!$A$16:$G$150,3,FALSE)</f>
        <v>Bregy Ralf + Adolf</v>
      </c>
    </row>
    <row r="1150" spans="1:7">
      <c r="A1150" s="933">
        <v>44001</v>
      </c>
      <c r="B1150" s="934" t="str">
        <f>VLOOKUP(D1150,'2020'!$A$16:$G$150,3,FALSE)</f>
        <v>Zumofen / Gattlen</v>
      </c>
      <c r="C1150" s="934" t="str">
        <f>VLOOKUP(D1150,'2020'!$A$16:$G$150,2,FALSE)</f>
        <v>Violette</v>
      </c>
      <c r="D1150" s="935">
        <v>108</v>
      </c>
      <c r="E1150" s="935">
        <v>98</v>
      </c>
      <c r="F1150" s="934" t="str">
        <f>VLOOKUP(E1150,'2020'!$A$16:$G$150,2,FALSE)</f>
        <v>Colonell</v>
      </c>
      <c r="G1150" s="934" t="str">
        <f>VLOOKUP(E1150,'2020'!$A$16:$G$150,3,FALSE)</f>
        <v>Williner Anton</v>
      </c>
    </row>
    <row r="1151" spans="1:7">
      <c r="A1151" s="933">
        <v>44001</v>
      </c>
      <c r="B1151" s="934" t="str">
        <f>VLOOKUP(D1151,'2020'!$A$16:$G$150,3,FALSE)</f>
        <v>Zumofen / Gattlen</v>
      </c>
      <c r="C1151" s="934" t="str">
        <f>VLOOKUP(D1151,'2020'!$A$16:$G$150,2,FALSE)</f>
        <v>Violin</v>
      </c>
      <c r="D1151" s="935">
        <v>107</v>
      </c>
      <c r="E1151" s="935">
        <v>55</v>
      </c>
      <c r="F1151" s="934" t="str">
        <f>VLOOKUP(E1151,'2020'!$A$16:$G$150,2,FALSE)</f>
        <v>Pelila</v>
      </c>
      <c r="G1151" s="934" t="str">
        <f>VLOOKUP(E1151,'2020'!$A$16:$G$150,3,FALSE)</f>
        <v>Hischier Pius</v>
      </c>
    </row>
    <row r="1152" spans="1:7">
      <c r="A1152" s="933">
        <v>44001</v>
      </c>
      <c r="B1152" s="934" t="str">
        <f>VLOOKUP(D1152,'2020'!$A$16:$G$150,3,FALSE)</f>
        <v>Bregy Uli + Pascal</v>
      </c>
      <c r="C1152" s="934" t="str">
        <f>VLOOKUP(D1152,'2020'!$A$16:$G$150,2,FALSE)</f>
        <v>Pandora</v>
      </c>
      <c r="D1152" s="935">
        <v>23</v>
      </c>
      <c r="E1152" s="935">
        <v>103</v>
      </c>
      <c r="F1152" s="934" t="str">
        <f>VLOOKUP(E1152,'2020'!$A$16:$G$150,2,FALSE)</f>
        <v>Roxana</v>
      </c>
      <c r="G1152" s="934" t="str">
        <f>VLOOKUP(E1152,'2020'!$A$16:$G$150,3,FALSE)</f>
        <v>Wyssen Diego u. Madlen</v>
      </c>
    </row>
    <row r="1153" spans="1:7">
      <c r="A1153" s="933">
        <v>44001</v>
      </c>
      <c r="B1153" s="934" t="str">
        <f>VLOOKUP(D1153,'2020'!$A$16:$G$150,3,FALSE)</f>
        <v>Jäger Carlo</v>
      </c>
      <c r="C1153" s="934" t="str">
        <f>VLOOKUP(D1153,'2020'!$A$16:$G$150,2,FALSE)</f>
        <v>Candice</v>
      </c>
      <c r="D1153" s="935">
        <v>62</v>
      </c>
      <c r="E1153" s="935">
        <v>83</v>
      </c>
      <c r="F1153" s="934" t="str">
        <f>VLOOKUP(E1153,'2020'!$A$16:$G$150,2,FALSE)</f>
        <v>Lijuba</v>
      </c>
      <c r="G1153" s="934" t="str">
        <f>VLOOKUP(E1153,'2020'!$A$16:$G$150,3,FALSE)</f>
        <v>Amacker Joelle u. Sven</v>
      </c>
    </row>
    <row r="1154" spans="1:7">
      <c r="A1154" s="933">
        <v>44001</v>
      </c>
      <c r="B1154" s="934" t="str">
        <f>VLOOKUP(D1154,'2020'!$A$16:$G$150,3,FALSE)</f>
        <v>Bregy Ralf + Adolf</v>
      </c>
      <c r="C1154" s="934" t="str">
        <f>VLOOKUP(D1154,'2020'!$A$16:$G$150,2,FALSE)</f>
        <v>Canaille</v>
      </c>
      <c r="D1154" s="935">
        <v>7</v>
      </c>
      <c r="E1154" s="935">
        <v>64</v>
      </c>
      <c r="F1154" s="934" t="str">
        <f>VLOOKUP(E1154,'2020'!$A$16:$G$150,2,FALSE)</f>
        <v>Sera</v>
      </c>
      <c r="G1154" s="934" t="str">
        <f>VLOOKUP(E1154,'2020'!$A$16:$G$150,3,FALSE)</f>
        <v>Jäger Carlo</v>
      </c>
    </row>
    <row r="1155" spans="1:7">
      <c r="A1155" s="933">
        <v>44001</v>
      </c>
      <c r="B1155" s="934" t="str">
        <f>VLOOKUP(D1155,'2020'!$A$16:$G$150,3,FALSE)</f>
        <v>Williner Anton</v>
      </c>
      <c r="C1155" s="934" t="str">
        <f>VLOOKUP(D1155,'2020'!$A$16:$G$150,2,FALSE)</f>
        <v>Colonell</v>
      </c>
      <c r="D1155" s="935">
        <v>98</v>
      </c>
      <c r="E1155" s="935">
        <v>9</v>
      </c>
      <c r="F1155" s="934" t="str">
        <f>VLOOKUP(E1155,'2020'!$A$16:$G$150,2,FALSE)</f>
        <v>Flacari</v>
      </c>
      <c r="G1155" s="934" t="str">
        <f>VLOOKUP(E1155,'2020'!$A$16:$G$150,3,FALSE)</f>
        <v>Bregy Ralf + Adolf</v>
      </c>
    </row>
    <row r="1156" spans="1:7">
      <c r="A1156" s="933">
        <v>44001</v>
      </c>
      <c r="B1156" s="934" t="str">
        <f>VLOOKUP(D1156,'2020'!$A$16:$G$150,3,FALSE)</f>
        <v>Williner Anton</v>
      </c>
      <c r="C1156" s="934" t="str">
        <f>VLOOKUP(D1156,'2020'!$A$16:$G$150,2,FALSE)</f>
        <v>Tigra</v>
      </c>
      <c r="D1156" s="935">
        <v>96</v>
      </c>
      <c r="E1156" s="935">
        <v>88</v>
      </c>
      <c r="F1156" s="934" t="str">
        <f>VLOOKUP(E1156,'2020'!$A$16:$G$150,2,FALSE)</f>
        <v>Malice</v>
      </c>
      <c r="G1156" s="934" t="str">
        <f>VLOOKUP(E1156,'2020'!$A$16:$G$150,3,FALSE)</f>
        <v>Sewer R. + Thommen S.</v>
      </c>
    </row>
    <row r="1157" spans="1:7">
      <c r="A1157" s="933">
        <v>44001</v>
      </c>
      <c r="B1157" s="934" t="str">
        <f>VLOOKUP(D1157,'2020'!$A$16:$G$150,3,FALSE)</f>
        <v>Wyssen Diego u. Madlen</v>
      </c>
      <c r="C1157" s="934" t="str">
        <f>VLOOKUP(D1157,'2020'!$A$16:$G$150,2,FALSE)</f>
        <v>Xhyla</v>
      </c>
      <c r="D1157" s="935">
        <v>105</v>
      </c>
      <c r="E1157" s="935">
        <v>59</v>
      </c>
      <c r="F1157" s="934" t="str">
        <f>VLOOKUP(E1157,'2020'!$A$16:$G$150,2,FALSE)</f>
        <v>Maila</v>
      </c>
      <c r="G1157" s="934" t="str">
        <f>VLOOKUP(E1157,'2020'!$A$16:$G$150,3,FALSE)</f>
        <v>Jäger Carlo</v>
      </c>
    </row>
    <row r="1158" spans="1:7">
      <c r="A1158" s="933">
        <v>44001</v>
      </c>
      <c r="B1158" s="934" t="str">
        <f>VLOOKUP(D1158,'2020'!$A$16:$G$150,3,FALSE)</f>
        <v>Zumofen / Gattlen</v>
      </c>
      <c r="C1158" s="934" t="str">
        <f>VLOOKUP(D1158,'2020'!$A$16:$G$150,2,FALSE)</f>
        <v xml:space="preserve">Riva </v>
      </c>
      <c r="D1158" s="935">
        <v>112</v>
      </c>
      <c r="E1158" s="935">
        <v>19</v>
      </c>
      <c r="F1158" s="934" t="str">
        <f>VLOOKUP(E1158,'2020'!$A$16:$G$150,2,FALSE)</f>
        <v>Tiranie</v>
      </c>
      <c r="G1158" s="934" t="str">
        <f>VLOOKUP(E1158,'2020'!$A$16:$G$150,3,FALSE)</f>
        <v>Bregy Uli + Pascal</v>
      </c>
    </row>
    <row r="1159" spans="1:7">
      <c r="A1159" s="933">
        <v>44001</v>
      </c>
      <c r="B1159" s="934" t="str">
        <f>VLOOKUP(D1159,'2020'!$A$16:$G$150,3,FALSE)</f>
        <v>Jäger Carlo</v>
      </c>
      <c r="C1159" s="934" t="str">
        <f>VLOOKUP(D1159,'2020'!$A$16:$G$150,2,FALSE)</f>
        <v>Maila</v>
      </c>
      <c r="D1159" s="935">
        <v>59</v>
      </c>
      <c r="E1159" s="935">
        <v>13</v>
      </c>
      <c r="F1159" s="934" t="str">
        <f>VLOOKUP(E1159,'2020'!$A$16:$G$150,2,FALSE)</f>
        <v>Tequilla</v>
      </c>
      <c r="G1159" s="934" t="str">
        <f>VLOOKUP(E1159,'2020'!$A$16:$G$150,3,FALSE)</f>
        <v>Bregy Silvan + Patrick</v>
      </c>
    </row>
    <row r="1160" spans="1:7">
      <c r="A1160" s="933">
        <v>44001</v>
      </c>
      <c r="B1160" s="934" t="str">
        <f>VLOOKUP(D1160,'2020'!$A$16:$G$150,3,FALSE)</f>
        <v>Zumofen / Gattlen</v>
      </c>
      <c r="C1160" s="934" t="str">
        <f>VLOOKUP(D1160,'2020'!$A$16:$G$150,2,FALSE)</f>
        <v xml:space="preserve">Riva </v>
      </c>
      <c r="D1160" s="935">
        <v>112</v>
      </c>
      <c r="E1160" s="935">
        <v>25</v>
      </c>
      <c r="F1160" s="934" t="str">
        <f>VLOOKUP(E1160,'2020'!$A$16:$G$150,2,FALSE)</f>
        <v>Calette</v>
      </c>
      <c r="G1160" s="934" t="str">
        <f>VLOOKUP(E1160,'2020'!$A$16:$G$150,3,FALSE)</f>
        <v>Bregy Uli + Pascal</v>
      </c>
    </row>
    <row r="1161" spans="1:7">
      <c r="A1161" s="933">
        <v>44001</v>
      </c>
      <c r="B1161" s="934" t="str">
        <f>VLOOKUP(D1161,'2020'!$A$16:$G$150,3,FALSE)</f>
        <v>Gebr. Jäger</v>
      </c>
      <c r="C1161" s="934" t="str">
        <f>VLOOKUP(D1161,'2020'!$A$16:$G$150,2,FALSE)</f>
        <v>Dorina</v>
      </c>
      <c r="D1161" s="935">
        <v>44</v>
      </c>
      <c r="E1161" s="935">
        <v>112</v>
      </c>
      <c r="F1161" s="934" t="str">
        <f>VLOOKUP(E1161,'2020'!$A$16:$G$150,2,FALSE)</f>
        <v xml:space="preserve">Riva </v>
      </c>
      <c r="G1161" s="934" t="str">
        <f>VLOOKUP(E1161,'2020'!$A$16:$G$150,3,FALSE)</f>
        <v>Zumofen / Gattlen</v>
      </c>
    </row>
    <row r="1162" spans="1:7">
      <c r="A1162" s="933">
        <v>44001</v>
      </c>
      <c r="B1162" s="934" t="str">
        <f>VLOOKUP(D1162,'2020'!$A$16:$G$150,3,FALSE)</f>
        <v>Bayard Medard + Gustav</v>
      </c>
      <c r="C1162" s="934" t="str">
        <f>VLOOKUP(D1162,'2020'!$A$16:$G$150,2,FALSE)</f>
        <v>Pandera</v>
      </c>
      <c r="D1162" s="935">
        <v>5</v>
      </c>
      <c r="E1162" s="935">
        <v>40</v>
      </c>
      <c r="F1162" s="934" t="str">
        <f>VLOOKUP(E1162,'2020'!$A$16:$G$150,2,FALSE)</f>
        <v>Toscana</v>
      </c>
      <c r="G1162" s="934" t="str">
        <f>VLOOKUP(E1162,'2020'!$A$16:$G$150,3,FALSE)</f>
        <v>Fux W., J., + Wyer Piet</v>
      </c>
    </row>
    <row r="1163" spans="1:7">
      <c r="A1163" s="933">
        <v>44001</v>
      </c>
      <c r="B1163" s="934" t="str">
        <f>VLOOKUP(D1163,'2020'!$A$16:$G$150,3,FALSE)</f>
        <v>Zumofen / Gattlen</v>
      </c>
      <c r="C1163" s="934" t="str">
        <f>VLOOKUP(D1163,'2020'!$A$16:$G$150,2,FALSE)</f>
        <v>Violin</v>
      </c>
      <c r="D1163" s="935">
        <v>107</v>
      </c>
      <c r="E1163" s="935">
        <v>82</v>
      </c>
      <c r="F1163" s="934" t="str">
        <f>VLOOKUP(E1163,'2020'!$A$16:$G$150,2,FALSE)</f>
        <v>Bonita</v>
      </c>
      <c r="G1163" s="934" t="str">
        <f>VLOOKUP(E1163,'2020'!$A$16:$G$150,3,FALSE)</f>
        <v xml:space="preserve">Stallung Passeraub </v>
      </c>
    </row>
    <row r="1164" spans="1:7">
      <c r="A1164" s="933">
        <v>44001</v>
      </c>
      <c r="B1164" s="934" t="str">
        <f>VLOOKUP(D1164,'2020'!$A$16:$G$150,3,FALSE)</f>
        <v>Jäger Carlo</v>
      </c>
      <c r="C1164" s="934" t="str">
        <f>VLOOKUP(D1164,'2020'!$A$16:$G$150,2,FALSE)</f>
        <v>Pisa</v>
      </c>
      <c r="D1164" s="935">
        <v>63</v>
      </c>
      <c r="E1164" s="935">
        <v>19</v>
      </c>
      <c r="F1164" s="934" t="str">
        <f>VLOOKUP(E1164,'2020'!$A$16:$G$150,2,FALSE)</f>
        <v>Tiranie</v>
      </c>
      <c r="G1164" s="934" t="str">
        <f>VLOOKUP(E1164,'2020'!$A$16:$G$150,3,FALSE)</f>
        <v>Bregy Uli + Pascal</v>
      </c>
    </row>
    <row r="1165" spans="1:7">
      <c r="A1165" s="933">
        <v>44001</v>
      </c>
      <c r="B1165" s="934" t="str">
        <f>VLOOKUP(D1165,'2020'!$A$16:$G$150,3,FALSE)</f>
        <v>Sewer R. + Thommen S.</v>
      </c>
      <c r="C1165" s="934" t="str">
        <f>VLOOKUP(D1165,'2020'!$A$16:$G$150,2,FALSE)</f>
        <v>Bolera</v>
      </c>
      <c r="D1165" s="935">
        <v>91</v>
      </c>
      <c r="E1165" s="935">
        <v>14</v>
      </c>
      <c r="F1165" s="934" t="str">
        <f>VLOOKUP(E1165,'2020'!$A$16:$G$150,2,FALSE)</f>
        <v>Canabis</v>
      </c>
      <c r="G1165" s="934" t="str">
        <f>VLOOKUP(E1165,'2020'!$A$16:$G$150,3,FALSE)</f>
        <v>Bregy Ralf + Adolf</v>
      </c>
    </row>
    <row r="1166" spans="1:7">
      <c r="A1166" s="933">
        <v>44001</v>
      </c>
      <c r="B1166" s="934" t="str">
        <f>VLOOKUP(D1166,'2020'!$A$16:$G$150,3,FALSE)</f>
        <v>Jäger Carlo</v>
      </c>
      <c r="C1166" s="934" t="str">
        <f>VLOOKUP(D1166,'2020'!$A$16:$G$150,2,FALSE)</f>
        <v>Promise</v>
      </c>
      <c r="D1166" s="935">
        <v>57</v>
      </c>
      <c r="E1166" s="935">
        <v>21</v>
      </c>
      <c r="F1166" s="934" t="str">
        <f>VLOOKUP(E1166,'2020'!$A$16:$G$150,2,FALSE)</f>
        <v>Bora</v>
      </c>
      <c r="G1166" s="934" t="str">
        <f>VLOOKUP(E1166,'2020'!$A$16:$G$150,3,FALSE)</f>
        <v>Bregy Uli + Pascal</v>
      </c>
    </row>
    <row r="1167" spans="1:7">
      <c r="A1167" s="933">
        <v>44001</v>
      </c>
      <c r="B1167" s="934" t="str">
        <f>VLOOKUP(D1167,'2020'!$A$16:$G$150,3,FALSE)</f>
        <v>Bayard Medard + Gustav</v>
      </c>
      <c r="C1167" s="934" t="str">
        <f>VLOOKUP(D1167,'2020'!$A$16:$G$150,2,FALSE)</f>
        <v>Venus</v>
      </c>
      <c r="D1167" s="935">
        <v>6</v>
      </c>
      <c r="E1167" s="935">
        <v>35</v>
      </c>
      <c r="F1167" s="934" t="str">
        <f>VLOOKUP(E1167,'2020'!$A$16:$G$150,2,FALSE)</f>
        <v>Valaisanne</v>
      </c>
      <c r="G1167" s="934" t="str">
        <f>VLOOKUP(E1167,'2020'!$A$16:$G$150,3,FALSE)</f>
        <v>Fux W., J., + Wyer Piet</v>
      </c>
    </row>
    <row r="1168" spans="1:7">
      <c r="A1168" s="933">
        <v>44001</v>
      </c>
      <c r="B1168" s="934" t="str">
        <f>VLOOKUP(D1168,'2020'!$A$16:$G$150,3,FALSE)</f>
        <v>Fux W., J., + Wyer Piet</v>
      </c>
      <c r="C1168" s="934" t="str">
        <f>VLOOKUP(D1168,'2020'!$A$16:$G$150,2,FALSE)</f>
        <v>Baquera</v>
      </c>
      <c r="D1168" s="935">
        <v>33</v>
      </c>
      <c r="E1168" s="935">
        <v>89</v>
      </c>
      <c r="F1168" s="934" t="str">
        <f>VLOOKUP(E1168,'2020'!$A$16:$G$150,2,FALSE)</f>
        <v>Tiara</v>
      </c>
      <c r="G1168" s="934" t="str">
        <f>VLOOKUP(E1168,'2020'!$A$16:$G$150,3,FALSE)</f>
        <v>Sewer R. + Thommen S.</v>
      </c>
    </row>
    <row r="1169" spans="1:7">
      <c r="A1169" s="933">
        <v>44001</v>
      </c>
      <c r="B1169" s="934" t="str">
        <f>VLOOKUP(D1169,'2020'!$A$16:$G$150,3,FALSE)</f>
        <v>Stallung zum Stäg</v>
      </c>
      <c r="C1169" s="934" t="str">
        <f>VLOOKUP(D1169,'2020'!$A$16:$G$150,2,FALSE)</f>
        <v>Benika</v>
      </c>
      <c r="D1169" s="935">
        <v>87</v>
      </c>
      <c r="E1169" s="935">
        <v>15</v>
      </c>
      <c r="F1169" s="934" t="str">
        <f>VLOOKUP(E1169,'2020'!$A$16:$G$150,2,FALSE)</f>
        <v>Cashida</v>
      </c>
      <c r="G1169" s="934" t="str">
        <f>VLOOKUP(E1169,'2020'!$A$16:$G$150,3,FALSE)</f>
        <v>Bregy Ralf + Adolf</v>
      </c>
    </row>
    <row r="1170" spans="1:7">
      <c r="A1170" s="933">
        <v>44001</v>
      </c>
      <c r="B1170" s="934" t="str">
        <f>VLOOKUP(D1170,'2020'!$A$16:$G$150,3,FALSE)</f>
        <v>Bregy Silvan + Patrick</v>
      </c>
      <c r="C1170" s="934" t="str">
        <f>VLOOKUP(D1170,'2020'!$A$16:$G$150,2,FALSE)</f>
        <v>Tequilla</v>
      </c>
      <c r="D1170" s="935">
        <v>13</v>
      </c>
      <c r="E1170" s="935">
        <v>20</v>
      </c>
      <c r="F1170" s="934" t="str">
        <f>VLOOKUP(E1170,'2020'!$A$16:$G$150,2,FALSE)</f>
        <v>Caline</v>
      </c>
      <c r="G1170" s="934" t="str">
        <f>VLOOKUP(E1170,'2020'!$A$16:$G$150,3,FALSE)</f>
        <v>Bregy Uli + Pascal</v>
      </c>
    </row>
    <row r="1171" spans="1:7">
      <c r="A1171" s="933">
        <v>44001</v>
      </c>
      <c r="B1171" s="934" t="str">
        <f>VLOOKUP(D1171,'2020'!$A$16:$G$150,3,FALSE)</f>
        <v>Jäger Carlo</v>
      </c>
      <c r="C1171" s="934" t="str">
        <f>VLOOKUP(D1171,'2020'!$A$16:$G$150,2,FALSE)</f>
        <v>Tokio</v>
      </c>
      <c r="D1171" s="935">
        <v>70</v>
      </c>
      <c r="E1171" s="935">
        <v>19</v>
      </c>
      <c r="F1171" s="934" t="str">
        <f>VLOOKUP(E1171,'2020'!$A$16:$G$150,2,FALSE)</f>
        <v>Tiranie</v>
      </c>
      <c r="G1171" s="934" t="str">
        <f>VLOOKUP(E1171,'2020'!$A$16:$G$150,3,FALSE)</f>
        <v>Bregy Uli + Pascal</v>
      </c>
    </row>
    <row r="1172" spans="1:7">
      <c r="A1172" s="933">
        <v>44001</v>
      </c>
      <c r="B1172" s="934" t="str">
        <f>VLOOKUP(D1172,'2020'!$A$16:$G$150,3,FALSE)</f>
        <v>Hischier Pius</v>
      </c>
      <c r="C1172" s="934" t="str">
        <f>VLOOKUP(D1172,'2020'!$A$16:$G$150,2,FALSE)</f>
        <v>Pelila</v>
      </c>
      <c r="D1172" s="935">
        <v>55</v>
      </c>
      <c r="E1172" s="935">
        <v>89</v>
      </c>
      <c r="F1172" s="934" t="str">
        <f>VLOOKUP(E1172,'2020'!$A$16:$G$150,2,FALSE)</f>
        <v>Tiara</v>
      </c>
      <c r="G1172" s="934" t="str">
        <f>VLOOKUP(E1172,'2020'!$A$16:$G$150,3,FALSE)</f>
        <v>Sewer R. + Thommen S.</v>
      </c>
    </row>
    <row r="1173" spans="1:7">
      <c r="A1173" s="933">
        <v>44001</v>
      </c>
      <c r="B1173" s="934" t="str">
        <f>VLOOKUP(D1173,'2020'!$A$16:$G$150,3,FALSE)</f>
        <v>Zumofen / Gattlen</v>
      </c>
      <c r="C1173" s="934" t="str">
        <f>VLOOKUP(D1173,'2020'!$A$16:$G$150,2,FALSE)</f>
        <v>Pinoccio</v>
      </c>
      <c r="D1173" s="935">
        <v>116</v>
      </c>
      <c r="E1173" s="935">
        <v>44</v>
      </c>
      <c r="F1173" s="934" t="str">
        <f>VLOOKUP(E1173,'2020'!$A$16:$G$150,2,FALSE)</f>
        <v>Dorina</v>
      </c>
      <c r="G1173" s="934" t="str">
        <f>VLOOKUP(E1173,'2020'!$A$16:$G$150,3,FALSE)</f>
        <v>Gebr. Jäger</v>
      </c>
    </row>
    <row r="1174" spans="1:7">
      <c r="A1174" s="933">
        <v>44001</v>
      </c>
      <c r="B1174" s="934" t="str">
        <f>VLOOKUP(D1174,'2020'!$A$16:$G$150,3,FALSE)</f>
        <v>Zumofen / Gattlen</v>
      </c>
      <c r="C1174" s="934" t="str">
        <f>VLOOKUP(D1174,'2020'!$A$16:$G$150,2,FALSE)</f>
        <v>Pinoccio</v>
      </c>
      <c r="D1174" s="935">
        <v>116</v>
      </c>
      <c r="E1174" s="935">
        <v>47</v>
      </c>
      <c r="F1174" s="934" t="str">
        <f>VLOOKUP(E1174,'2020'!$A$16:$G$150,2,FALSE)</f>
        <v>Tiara</v>
      </c>
      <c r="G1174" s="934" t="str">
        <f>VLOOKUP(E1174,'2020'!$A$16:$G$150,3,FALSE)</f>
        <v>Gebr. Jäger</v>
      </c>
    </row>
    <row r="1175" spans="1:7">
      <c r="A1175" s="930">
        <v>44000</v>
      </c>
      <c r="B1175" s="931" t="str">
        <f>VLOOKUP(D1175,'2020'!$A$16:$G$150,3,FALSE)</f>
        <v>Jäger Carlo</v>
      </c>
      <c r="C1175" s="931" t="str">
        <f>VLOOKUP(D1175,'2020'!$A$16:$G$150,2,FALSE)</f>
        <v>Sera</v>
      </c>
      <c r="D1175" s="932">
        <v>64</v>
      </c>
      <c r="E1175" s="932">
        <v>41</v>
      </c>
      <c r="F1175" s="931" t="str">
        <f>VLOOKUP(E1175,'2020'!$A$16:$G$150,2,FALSE)</f>
        <v>Mystic</v>
      </c>
      <c r="G1175" s="931" t="str">
        <f>VLOOKUP(E1175,'2020'!$A$16:$G$150,3,FALSE)</f>
        <v>Fux W., J., + Wyer Piet</v>
      </c>
    </row>
    <row r="1176" spans="1:7">
      <c r="A1176" s="930">
        <v>44000</v>
      </c>
      <c r="B1176" s="931" t="str">
        <f>VLOOKUP(D1176,'2020'!$A$16:$G$150,3,FALSE)</f>
        <v>Mathieu Leander + S.</v>
      </c>
      <c r="C1176" s="931" t="str">
        <f>VLOOKUP(D1176,'2020'!$A$16:$G$150,2,FALSE)</f>
        <v>Bavaria</v>
      </c>
      <c r="D1176" s="932">
        <v>73</v>
      </c>
      <c r="E1176" s="932">
        <v>77</v>
      </c>
      <c r="F1176" s="931" t="str">
        <f>VLOOKUP(E1176,'2020'!$A$16:$G$150,2,FALSE)</f>
        <v>Beres</v>
      </c>
      <c r="G1176" s="931" t="str">
        <f>VLOOKUP(E1176,'2020'!$A$16:$G$150,3,FALSE)</f>
        <v>Stallung Passeraub</v>
      </c>
    </row>
    <row r="1177" spans="1:7">
      <c r="A1177" s="930">
        <v>44000</v>
      </c>
      <c r="B1177" s="931" t="str">
        <f>VLOOKUP(D1177,'2020'!$A$16:$G$150,3,FALSE)</f>
        <v>Wyssen Diego u. Madlen</v>
      </c>
      <c r="C1177" s="931" t="str">
        <f>VLOOKUP(D1177,'2020'!$A$16:$G$150,2,FALSE)</f>
        <v>Rasta</v>
      </c>
      <c r="D1177" s="932">
        <v>102</v>
      </c>
      <c r="E1177" s="932">
        <v>25</v>
      </c>
      <c r="F1177" s="931" t="str">
        <f>VLOOKUP(E1177,'2020'!$A$16:$G$150,2,FALSE)</f>
        <v>Calette</v>
      </c>
      <c r="G1177" s="931" t="str">
        <f>VLOOKUP(E1177,'2020'!$A$16:$G$150,3,FALSE)</f>
        <v>Bregy Uli + Pascal</v>
      </c>
    </row>
    <row r="1178" spans="1:7">
      <c r="A1178" s="930">
        <v>44000</v>
      </c>
      <c r="B1178" s="931" t="str">
        <f>VLOOKUP(D1178,'2020'!$A$16:$G$150,3,FALSE)</f>
        <v>Mathieu Leander + S.</v>
      </c>
      <c r="C1178" s="931" t="str">
        <f>VLOOKUP(D1178,'2020'!$A$16:$G$150,2,FALSE)</f>
        <v>Baghira</v>
      </c>
      <c r="D1178" s="932">
        <v>71</v>
      </c>
      <c r="E1178" s="932">
        <v>62</v>
      </c>
      <c r="F1178" s="931" t="str">
        <f>VLOOKUP(E1178,'2020'!$A$16:$G$150,2,FALSE)</f>
        <v>Candice</v>
      </c>
      <c r="G1178" s="931" t="str">
        <f>VLOOKUP(E1178,'2020'!$A$16:$G$150,3,FALSE)</f>
        <v>Jäger Carlo</v>
      </c>
    </row>
    <row r="1179" spans="1:7">
      <c r="A1179" s="930">
        <v>44000</v>
      </c>
      <c r="B1179" s="931" t="str">
        <f>VLOOKUP(D1179,'2020'!$A$16:$G$150,3,FALSE)</f>
        <v>Bregy Ralf + Adolf</v>
      </c>
      <c r="C1179" s="931" t="str">
        <f>VLOOKUP(D1179,'2020'!$A$16:$G$150,2,FALSE)</f>
        <v>Cashida</v>
      </c>
      <c r="D1179" s="932">
        <v>15</v>
      </c>
      <c r="E1179" s="932">
        <v>43</v>
      </c>
      <c r="F1179" s="931" t="str">
        <f>VLOOKUP(E1179,'2020'!$A$16:$G$150,2,FALSE)</f>
        <v>Pampère</v>
      </c>
      <c r="G1179" s="931" t="str">
        <f>VLOOKUP(E1179,'2020'!$A$16:$G$150,3,FALSE)</f>
        <v>Fux W., J., + Wyer Piet</v>
      </c>
    </row>
    <row r="1180" spans="1:7">
      <c r="A1180" s="930">
        <v>44000</v>
      </c>
      <c r="B1180" s="931" t="str">
        <f>VLOOKUP(D1180,'2020'!$A$16:$G$150,3,FALSE)</f>
        <v>Fux W., J., + Wyer Piet</v>
      </c>
      <c r="C1180" s="931" t="str">
        <f>VLOOKUP(D1180,'2020'!$A$16:$G$150,2,FALSE)</f>
        <v>Pampère</v>
      </c>
      <c r="D1180" s="932">
        <v>43</v>
      </c>
      <c r="E1180" s="932">
        <v>2</v>
      </c>
      <c r="F1180" s="931" t="str">
        <f>VLOOKUP(E1180,'2020'!$A$16:$G$150,2,FALSE)</f>
        <v>Fantastic</v>
      </c>
      <c r="G1180" s="931" t="str">
        <f>VLOOKUP(E1180,'2020'!$A$16:$G$150,3,FALSE)</f>
        <v>Bayard Medard + Gustav</v>
      </c>
    </row>
    <row r="1181" spans="1:7">
      <c r="A1181" s="930">
        <v>44000</v>
      </c>
      <c r="B1181" s="931" t="str">
        <f>VLOOKUP(D1181,'2020'!$A$16:$G$150,3,FALSE)</f>
        <v>Bayard Medard + Gustav</v>
      </c>
      <c r="C1181" s="931" t="str">
        <f>VLOOKUP(D1181,'2020'!$A$16:$G$150,2,FALSE)</f>
        <v>Venus</v>
      </c>
      <c r="D1181" s="932">
        <v>6</v>
      </c>
      <c r="E1181" s="932">
        <v>43</v>
      </c>
      <c r="F1181" s="931" t="str">
        <f>VLOOKUP(E1181,'2020'!$A$16:$G$150,2,FALSE)</f>
        <v>Pampère</v>
      </c>
      <c r="G1181" s="931" t="str">
        <f>VLOOKUP(E1181,'2020'!$A$16:$G$150,3,FALSE)</f>
        <v>Fux W., J., + Wyer Piet</v>
      </c>
    </row>
    <row r="1182" spans="1:7">
      <c r="A1182" s="930">
        <v>44000</v>
      </c>
      <c r="B1182" s="931" t="str">
        <f>VLOOKUP(D1182,'2020'!$A$16:$G$150,3,FALSE)</f>
        <v>Fux W., J., + Wyer Piet</v>
      </c>
      <c r="C1182" s="931" t="str">
        <f>VLOOKUP(D1182,'2020'!$A$16:$G$150,2,FALSE)</f>
        <v>Bresil</v>
      </c>
      <c r="D1182" s="932">
        <v>38</v>
      </c>
      <c r="E1182" s="932">
        <v>69</v>
      </c>
      <c r="F1182" s="931" t="str">
        <f>VLOOKUP(E1182,'2020'!$A$16:$G$150,2,FALSE)</f>
        <v>Taverne</v>
      </c>
      <c r="G1182" s="931" t="str">
        <f>VLOOKUP(E1182,'2020'!$A$16:$G$150,3,FALSE)</f>
        <v>Jäger Carlo</v>
      </c>
    </row>
    <row r="1183" spans="1:7">
      <c r="A1183" s="930">
        <v>44000</v>
      </c>
      <c r="B1183" s="931" t="str">
        <f>VLOOKUP(D1183,'2020'!$A$16:$G$150,3,FALSE)</f>
        <v>Fux W., J., + Wyer Piet</v>
      </c>
      <c r="C1183" s="931" t="str">
        <f>VLOOKUP(D1183,'2020'!$A$16:$G$150,2,FALSE)</f>
        <v>Baquera</v>
      </c>
      <c r="D1183" s="932">
        <v>33</v>
      </c>
      <c r="E1183" s="932">
        <v>93</v>
      </c>
      <c r="F1183" s="931" t="str">
        <f>VLOOKUP(E1183,'2020'!$A$16:$G$150,2,FALSE)</f>
        <v>Carolin</v>
      </c>
      <c r="G1183" s="931" t="str">
        <f>VLOOKUP(E1183,'2020'!$A$16:$G$150,3,FALSE)</f>
        <v>Tscherry E. + B.</v>
      </c>
    </row>
    <row r="1184" spans="1:7">
      <c r="A1184" s="930">
        <v>44000</v>
      </c>
      <c r="B1184" s="931" t="str">
        <f>VLOOKUP(D1184,'2020'!$A$16:$G$150,3,FALSE)</f>
        <v>Fam. Leiggener</v>
      </c>
      <c r="C1184" s="931" t="str">
        <f>VLOOKUP(D1184,'2020'!$A$16:$G$150,2,FALSE)</f>
        <v>Baron</v>
      </c>
      <c r="D1184" s="932">
        <v>31</v>
      </c>
      <c r="E1184" s="932">
        <v>90</v>
      </c>
      <c r="F1184" s="931" t="str">
        <f>VLOOKUP(E1184,'2020'!$A$16:$G$150,2,FALSE)</f>
        <v>Biscot</v>
      </c>
      <c r="G1184" s="931" t="str">
        <f>VLOOKUP(E1184,'2020'!$A$16:$G$150,3,FALSE)</f>
        <v>Sewer R. + Thommen S.</v>
      </c>
    </row>
    <row r="1185" spans="1:7">
      <c r="A1185" s="930">
        <v>44000</v>
      </c>
      <c r="B1185" s="931" t="str">
        <f>VLOOKUP(D1185,'2020'!$A$16:$G$150,3,FALSE)</f>
        <v>Bregy Silvan + Patrick</v>
      </c>
      <c r="C1185" s="931" t="str">
        <f>VLOOKUP(D1185,'2020'!$A$16:$G$150,2,FALSE)</f>
        <v>Tequilla</v>
      </c>
      <c r="D1185" s="932">
        <v>13</v>
      </c>
      <c r="E1185" s="932">
        <v>81</v>
      </c>
      <c r="F1185" s="931" t="str">
        <f>VLOOKUP(E1185,'2020'!$A$16:$G$150,2,FALSE)</f>
        <v>Medusa</v>
      </c>
      <c r="G1185" s="931" t="str">
        <f>VLOOKUP(E1185,'2020'!$A$16:$G$150,3,FALSE)</f>
        <v xml:space="preserve">Stallung Passeraub </v>
      </c>
    </row>
    <row r="1186" spans="1:7">
      <c r="A1186" s="930">
        <v>44000</v>
      </c>
      <c r="B1186" s="931" t="str">
        <f>VLOOKUP(D1186,'2020'!$A$16:$G$150,3,FALSE)</f>
        <v>Bregy Ralf + Adolf</v>
      </c>
      <c r="C1186" s="931" t="str">
        <f>VLOOKUP(D1186,'2020'!$A$16:$G$150,2,FALSE)</f>
        <v>Canaille</v>
      </c>
      <c r="D1186" s="932">
        <v>7</v>
      </c>
      <c r="E1186" s="932">
        <v>109</v>
      </c>
      <c r="F1186" s="931" t="str">
        <f>VLOOKUP(E1186,'2020'!$A$16:$G$150,2,FALSE)</f>
        <v>Rena</v>
      </c>
      <c r="G1186" s="931" t="str">
        <f>VLOOKUP(E1186,'2020'!$A$16:$G$150,3,FALSE)</f>
        <v>Zumofen / Gattlen</v>
      </c>
    </row>
    <row r="1187" spans="1:7">
      <c r="A1187" s="930">
        <v>44000</v>
      </c>
      <c r="B1187" s="931" t="str">
        <f>VLOOKUP(D1187,'2020'!$A$16:$G$150,3,FALSE)</f>
        <v>Bregy Uli + Pascal</v>
      </c>
      <c r="C1187" s="931" t="str">
        <f>VLOOKUP(D1187,'2020'!$A$16:$G$150,2,FALSE)</f>
        <v>Tiranie</v>
      </c>
      <c r="D1187" s="932">
        <v>19</v>
      </c>
      <c r="E1187" s="932">
        <v>114</v>
      </c>
      <c r="F1187" s="931" t="str">
        <f>VLOOKUP(E1187,'2020'!$A$16:$G$150,2,FALSE)</f>
        <v>Maya</v>
      </c>
      <c r="G1187" s="931" t="str">
        <f>VLOOKUP(E1187,'2020'!$A$16:$G$150,3,FALSE)</f>
        <v>Zumofen / Gattlen</v>
      </c>
    </row>
    <row r="1188" spans="1:7">
      <c r="A1188" s="930">
        <v>44000</v>
      </c>
      <c r="B1188" s="931" t="str">
        <f>VLOOKUP(D1188,'2020'!$A$16:$G$150,3,FALSE)</f>
        <v>Jäger Carlo</v>
      </c>
      <c r="C1188" s="931" t="str">
        <f>VLOOKUP(D1188,'2020'!$A$16:$G$150,2,FALSE)</f>
        <v>Bayonne</v>
      </c>
      <c r="D1188" s="932">
        <v>60</v>
      </c>
      <c r="E1188" s="932">
        <v>79</v>
      </c>
      <c r="F1188" s="931" t="str">
        <f>VLOOKUP(E1188,'2020'!$A$16:$G$150,2,FALSE)</f>
        <v>Marla</v>
      </c>
      <c r="G1188" s="931" t="str">
        <f>VLOOKUP(E1188,'2020'!$A$16:$G$150,3,FALSE)</f>
        <v xml:space="preserve">Stallung Passeraub </v>
      </c>
    </row>
    <row r="1189" spans="1:7">
      <c r="A1189" s="930">
        <v>44000</v>
      </c>
      <c r="B1189" s="931" t="str">
        <f>VLOOKUP(D1189,'2020'!$A$16:$G$150,3,FALSE)</f>
        <v>Bregy Ralf + Adolf</v>
      </c>
      <c r="C1189" s="931" t="str">
        <f>VLOOKUP(D1189,'2020'!$A$16:$G$150,2,FALSE)</f>
        <v>Canaille</v>
      </c>
      <c r="D1189" s="932">
        <v>7</v>
      </c>
      <c r="E1189" s="932">
        <v>33</v>
      </c>
      <c r="F1189" s="931" t="str">
        <f>VLOOKUP(E1189,'2020'!$A$16:$G$150,2,FALSE)</f>
        <v>Baquera</v>
      </c>
      <c r="G1189" s="931" t="str">
        <f>VLOOKUP(E1189,'2020'!$A$16:$G$150,3,FALSE)</f>
        <v>Fux W., J., + Wyer Piet</v>
      </c>
    </row>
    <row r="1190" spans="1:7">
      <c r="A1190" s="930">
        <v>44000</v>
      </c>
      <c r="B1190" s="931" t="str">
        <f>VLOOKUP(D1190,'2020'!$A$16:$G$150,3,FALSE)</f>
        <v>Bregy Ralf + Adolf</v>
      </c>
      <c r="C1190" s="931" t="str">
        <f>VLOOKUP(D1190,'2020'!$A$16:$G$150,2,FALSE)</f>
        <v>Diabolo</v>
      </c>
      <c r="D1190" s="932">
        <v>10</v>
      </c>
      <c r="E1190" s="932">
        <v>111</v>
      </c>
      <c r="F1190" s="931" t="str">
        <f>VLOOKUP(E1190,'2020'!$A$16:$G$150,2,FALSE)</f>
        <v>Vidona</v>
      </c>
      <c r="G1190" s="931" t="str">
        <f>VLOOKUP(E1190,'2020'!$A$16:$G$150,3,FALSE)</f>
        <v>Zumofen / Gattlen</v>
      </c>
    </row>
    <row r="1191" spans="1:7">
      <c r="A1191" s="930">
        <v>44000</v>
      </c>
      <c r="B1191" s="931" t="str">
        <f>VLOOKUP(D1191,'2020'!$A$16:$G$150,3,FALSE)</f>
        <v>Bregy Uli + Pascal</v>
      </c>
      <c r="C1191" s="931" t="str">
        <f>VLOOKUP(D1191,'2020'!$A$16:$G$150,2,FALSE)</f>
        <v>Bora</v>
      </c>
      <c r="D1191" s="932">
        <v>21</v>
      </c>
      <c r="E1191" s="932">
        <v>64</v>
      </c>
      <c r="F1191" s="931" t="str">
        <f>VLOOKUP(E1191,'2020'!$A$16:$G$150,2,FALSE)</f>
        <v>Sera</v>
      </c>
      <c r="G1191" s="931" t="str">
        <f>VLOOKUP(E1191,'2020'!$A$16:$G$150,3,FALSE)</f>
        <v>Jäger Carlo</v>
      </c>
    </row>
    <row r="1192" spans="1:7">
      <c r="A1192" s="930">
        <v>44000</v>
      </c>
      <c r="B1192" s="931" t="str">
        <f>VLOOKUP(D1192,'2020'!$A$16:$G$150,3,FALSE)</f>
        <v>Zumofen / Gattlen</v>
      </c>
      <c r="C1192" s="931" t="str">
        <f>VLOOKUP(D1192,'2020'!$A$16:$G$150,2,FALSE)</f>
        <v>Vanda</v>
      </c>
      <c r="D1192" s="932">
        <v>113</v>
      </c>
      <c r="E1192" s="932">
        <v>29</v>
      </c>
      <c r="F1192" s="931" t="str">
        <f>VLOOKUP(E1192,'2020'!$A$16:$G$150,2,FALSE)</f>
        <v>Rebell</v>
      </c>
      <c r="G1192" s="931" t="str">
        <f>VLOOKUP(E1192,'2020'!$A$16:$G$150,3,FALSE)</f>
        <v>Fam. Leiggener</v>
      </c>
    </row>
    <row r="1193" spans="1:7">
      <c r="A1193" s="930">
        <v>44000</v>
      </c>
      <c r="B1193" s="931" t="str">
        <f>VLOOKUP(D1193,'2020'!$A$16:$G$150,3,FALSE)</f>
        <v>Jäger Carlo</v>
      </c>
      <c r="C1193" s="931" t="str">
        <f>VLOOKUP(D1193,'2020'!$A$16:$G$150,2,FALSE)</f>
        <v>Bayonne</v>
      </c>
      <c r="D1193" s="932">
        <v>60</v>
      </c>
      <c r="E1193" s="932">
        <v>94</v>
      </c>
      <c r="F1193" s="931" t="str">
        <f>VLOOKUP(E1193,'2020'!$A$16:$G$150,2,FALSE)</f>
        <v>Cobra</v>
      </c>
      <c r="G1193" s="931" t="str">
        <f>VLOOKUP(E1193,'2020'!$A$16:$G$150,3,FALSE)</f>
        <v>Tscherry E. + B.</v>
      </c>
    </row>
    <row r="1194" spans="1:7">
      <c r="A1194" s="930">
        <v>44000</v>
      </c>
      <c r="B1194" s="931" t="str">
        <f>VLOOKUP(D1194,'2020'!$A$16:$G$150,3,FALSE)</f>
        <v>Fam. Leiggener</v>
      </c>
      <c r="C1194" s="931" t="str">
        <f>VLOOKUP(D1194,'2020'!$A$16:$G$150,2,FALSE)</f>
        <v>Bulle</v>
      </c>
      <c r="D1194" s="932">
        <v>30</v>
      </c>
      <c r="E1194" s="932">
        <v>35</v>
      </c>
      <c r="F1194" s="931" t="str">
        <f>VLOOKUP(E1194,'2020'!$A$16:$G$150,2,FALSE)</f>
        <v>Valaisanne</v>
      </c>
      <c r="G1194" s="931" t="str">
        <f>VLOOKUP(E1194,'2020'!$A$16:$G$150,3,FALSE)</f>
        <v>Fux W., J., + Wyer Piet</v>
      </c>
    </row>
    <row r="1195" spans="1:7">
      <c r="A1195" s="930">
        <v>44000</v>
      </c>
      <c r="B1195" s="931" t="str">
        <f>VLOOKUP(D1195,'2020'!$A$16:$G$150,3,FALSE)</f>
        <v>Tscherry E. + B.</v>
      </c>
      <c r="C1195" s="931" t="str">
        <f>VLOOKUP(D1195,'2020'!$A$16:$G$150,2,FALSE)</f>
        <v>Cobra</v>
      </c>
      <c r="D1195" s="932">
        <v>94</v>
      </c>
      <c r="E1195" s="932">
        <v>64</v>
      </c>
      <c r="F1195" s="931" t="str">
        <f>VLOOKUP(E1195,'2020'!$A$16:$G$150,2,FALSE)</f>
        <v>Sera</v>
      </c>
      <c r="G1195" s="931" t="str">
        <f>VLOOKUP(E1195,'2020'!$A$16:$G$150,3,FALSE)</f>
        <v>Jäger Carlo</v>
      </c>
    </row>
    <row r="1196" spans="1:7">
      <c r="A1196" s="930">
        <v>44000</v>
      </c>
      <c r="B1196" s="931" t="str">
        <f>VLOOKUP(D1196,'2020'!$A$16:$G$150,3,FALSE)</f>
        <v>Bayard Medard + Gustav</v>
      </c>
      <c r="C1196" s="931" t="str">
        <f>VLOOKUP(D1196,'2020'!$A$16:$G$150,2,FALSE)</f>
        <v>Priska</v>
      </c>
      <c r="D1196" s="932">
        <v>3</v>
      </c>
      <c r="E1196" s="932">
        <v>28</v>
      </c>
      <c r="F1196" s="931" t="str">
        <f>VLOOKUP(E1196,'2020'!$A$16:$G$150,2,FALSE)</f>
        <v>Corona</v>
      </c>
      <c r="G1196" s="931" t="str">
        <f>VLOOKUP(E1196,'2020'!$A$16:$G$150,3,FALSE)</f>
        <v>Bregy Uli + Pascal</v>
      </c>
    </row>
    <row r="1197" spans="1:7">
      <c r="A1197" s="930">
        <v>44000</v>
      </c>
      <c r="B1197" s="931" t="str">
        <f>VLOOKUP(D1197,'2020'!$A$16:$G$150,3,FALSE)</f>
        <v>Bregy Ralf + Adolf</v>
      </c>
      <c r="C1197" s="931" t="str">
        <f>VLOOKUP(D1197,'2020'!$A$16:$G$150,2,FALSE)</f>
        <v>Canabis</v>
      </c>
      <c r="D1197" s="932">
        <v>14</v>
      </c>
      <c r="E1197" s="932">
        <v>86</v>
      </c>
      <c r="F1197" s="931" t="str">
        <f>VLOOKUP(E1197,'2020'!$A$16:$G$150,2,FALSE)</f>
        <v>Babylon</v>
      </c>
      <c r="G1197" s="931" t="str">
        <f>VLOOKUP(E1197,'2020'!$A$16:$G$150,3,FALSE)</f>
        <v>Stallung zum Stäg</v>
      </c>
    </row>
    <row r="1198" spans="1:7">
      <c r="A1198" s="930">
        <v>44000</v>
      </c>
      <c r="B1198" s="931" t="str">
        <f>VLOOKUP(D1198,'2020'!$A$16:$G$150,3,FALSE)</f>
        <v>Fux W., J., + Wyer Piet</v>
      </c>
      <c r="C1198" s="931" t="str">
        <f>VLOOKUP(D1198,'2020'!$A$16:$G$150,2,FALSE)</f>
        <v>Bresil</v>
      </c>
      <c r="D1198" s="932">
        <v>38</v>
      </c>
      <c r="E1198" s="932">
        <v>60</v>
      </c>
      <c r="F1198" s="931" t="str">
        <f>VLOOKUP(E1198,'2020'!$A$16:$G$150,2,FALSE)</f>
        <v>Bayonne</v>
      </c>
      <c r="G1198" s="931" t="str">
        <f>VLOOKUP(E1198,'2020'!$A$16:$G$150,3,FALSE)</f>
        <v>Jäger Carlo</v>
      </c>
    </row>
    <row r="1199" spans="1:7">
      <c r="A1199" s="930">
        <v>44000</v>
      </c>
      <c r="B1199" s="931" t="str">
        <f>VLOOKUP(D1199,'2020'!$A$16:$G$150,3,FALSE)</f>
        <v xml:space="preserve">Stallung Passeraub </v>
      </c>
      <c r="C1199" s="931" t="str">
        <f>VLOOKUP(D1199,'2020'!$A$16:$G$150,2,FALSE)</f>
        <v>Bonita</v>
      </c>
      <c r="D1199" s="932">
        <v>82</v>
      </c>
      <c r="E1199" s="932">
        <v>35</v>
      </c>
      <c r="F1199" s="931" t="str">
        <f>VLOOKUP(E1199,'2020'!$A$16:$G$150,2,FALSE)</f>
        <v>Valaisanne</v>
      </c>
      <c r="G1199" s="931" t="str">
        <f>VLOOKUP(E1199,'2020'!$A$16:$G$150,3,FALSE)</f>
        <v>Fux W., J., + Wyer Piet</v>
      </c>
    </row>
    <row r="1200" spans="1:7">
      <c r="A1200" s="930">
        <v>44000</v>
      </c>
      <c r="B1200" s="931" t="str">
        <f>VLOOKUP(D1200,'2020'!$A$16:$G$150,3,FALSE)</f>
        <v>Williner Anton</v>
      </c>
      <c r="C1200" s="931" t="str">
        <f>VLOOKUP(D1200,'2020'!$A$16:$G$150,2,FALSE)</f>
        <v>Vivana</v>
      </c>
      <c r="D1200" s="932">
        <v>95</v>
      </c>
      <c r="E1200" s="932">
        <v>44</v>
      </c>
      <c r="F1200" s="931" t="str">
        <f>VLOOKUP(E1200,'2020'!$A$16:$G$150,2,FALSE)</f>
        <v>Dorina</v>
      </c>
      <c r="G1200" s="931" t="str">
        <f>VLOOKUP(E1200,'2020'!$A$16:$G$150,3,FALSE)</f>
        <v>Gebr. Jäger</v>
      </c>
    </row>
    <row r="1201" spans="1:7">
      <c r="A1201" s="930">
        <v>44000</v>
      </c>
      <c r="B1201" s="931" t="str">
        <f>VLOOKUP(D1201,'2020'!$A$16:$G$150,3,FALSE)</f>
        <v>Bregy Uli + Pascal</v>
      </c>
      <c r="C1201" s="931" t="str">
        <f>VLOOKUP(D1201,'2020'!$A$16:$G$150,2,FALSE)</f>
        <v>Pandora</v>
      </c>
      <c r="D1201" s="932">
        <v>23</v>
      </c>
      <c r="E1201" s="932">
        <v>11</v>
      </c>
      <c r="F1201" s="931" t="str">
        <f>VLOOKUP(E1201,'2020'!$A$16:$G$150,2,FALSE)</f>
        <v>Carcas</v>
      </c>
      <c r="G1201" s="931" t="str">
        <f>VLOOKUP(E1201,'2020'!$A$16:$G$150,3,FALSE)</f>
        <v>Bregy Ralf + Adolf</v>
      </c>
    </row>
    <row r="1202" spans="1:7">
      <c r="A1202" s="930">
        <v>44000</v>
      </c>
      <c r="B1202" s="931" t="str">
        <f>VLOOKUP(D1202,'2020'!$A$16:$G$150,3,FALSE)</f>
        <v>Wyssen Diego u. Madlen</v>
      </c>
      <c r="C1202" s="931" t="str">
        <f>VLOOKUP(D1202,'2020'!$A$16:$G$150,2,FALSE)</f>
        <v>Xandria</v>
      </c>
      <c r="D1202" s="932">
        <v>101</v>
      </c>
      <c r="E1202" s="932">
        <v>40</v>
      </c>
      <c r="F1202" s="931" t="str">
        <f>VLOOKUP(E1202,'2020'!$A$16:$G$150,2,FALSE)</f>
        <v>Toscana</v>
      </c>
      <c r="G1202" s="931" t="str">
        <f>VLOOKUP(E1202,'2020'!$A$16:$G$150,3,FALSE)</f>
        <v>Fux W., J., + Wyer Piet</v>
      </c>
    </row>
    <row r="1203" spans="1:7">
      <c r="A1203" s="930">
        <v>44000</v>
      </c>
      <c r="B1203" s="931" t="str">
        <f>VLOOKUP(D1203,'2020'!$A$16:$G$150,3,FALSE)</f>
        <v>Jäger Carlo</v>
      </c>
      <c r="C1203" s="931" t="str">
        <f>VLOOKUP(D1203,'2020'!$A$16:$G$150,2,FALSE)</f>
        <v>Sera</v>
      </c>
      <c r="D1203" s="932">
        <v>64</v>
      </c>
      <c r="E1203" s="932">
        <v>39</v>
      </c>
      <c r="F1203" s="931" t="str">
        <f>VLOOKUP(E1203,'2020'!$A$16:$G$150,2,FALSE)</f>
        <v>Bacardi</v>
      </c>
      <c r="G1203" s="931" t="str">
        <f>VLOOKUP(E1203,'2020'!$A$16:$G$150,3,FALSE)</f>
        <v>Fux W., J., + Wyer Piet</v>
      </c>
    </row>
    <row r="1204" spans="1:7">
      <c r="A1204" s="930">
        <v>44000</v>
      </c>
      <c r="B1204" s="931" t="str">
        <f>VLOOKUP(D1204,'2020'!$A$16:$G$150,3,FALSE)</f>
        <v>Jäger Carlo</v>
      </c>
      <c r="C1204" s="931" t="str">
        <f>VLOOKUP(D1204,'2020'!$A$16:$G$150,2,FALSE)</f>
        <v>Pivoine</v>
      </c>
      <c r="D1204" s="932">
        <v>68</v>
      </c>
      <c r="E1204" s="932">
        <v>52</v>
      </c>
      <c r="F1204" s="931" t="str">
        <f>VLOOKUP(E1204,'2020'!$A$16:$G$150,2,FALSE)</f>
        <v>Lenja</v>
      </c>
      <c r="G1204" s="931" t="str">
        <f>VLOOKUP(E1204,'2020'!$A$16:$G$150,3,FALSE)</f>
        <v>Hischier H. + Bühlmann J.</v>
      </c>
    </row>
    <row r="1205" spans="1:7">
      <c r="A1205" s="930">
        <v>44000</v>
      </c>
      <c r="B1205" s="931" t="str">
        <f>VLOOKUP(D1205,'2020'!$A$16:$G$150,3,FALSE)</f>
        <v>Fux W., J., + Wyer Piet</v>
      </c>
      <c r="C1205" s="931" t="str">
        <f>VLOOKUP(D1205,'2020'!$A$16:$G$150,2,FALSE)</f>
        <v>Toscana</v>
      </c>
      <c r="D1205" s="932">
        <v>40</v>
      </c>
      <c r="E1205" s="932">
        <v>15</v>
      </c>
      <c r="F1205" s="931" t="str">
        <f>VLOOKUP(E1205,'2020'!$A$16:$G$150,2,FALSE)</f>
        <v>Cashida</v>
      </c>
      <c r="G1205" s="931" t="str">
        <f>VLOOKUP(E1205,'2020'!$A$16:$G$150,3,FALSE)</f>
        <v>Bregy Ralf + Adolf</v>
      </c>
    </row>
    <row r="1206" spans="1:7">
      <c r="A1206" s="930">
        <v>44000</v>
      </c>
      <c r="B1206" s="931" t="str">
        <f>VLOOKUP(D1206,'2020'!$A$16:$G$150,3,FALSE)</f>
        <v>Jäger Carlo</v>
      </c>
      <c r="C1206" s="931" t="str">
        <f>VLOOKUP(D1206,'2020'!$A$16:$G$150,2,FALSE)</f>
        <v>Candice</v>
      </c>
      <c r="D1206" s="932">
        <v>62</v>
      </c>
      <c r="E1206" s="932">
        <v>56</v>
      </c>
      <c r="F1206" s="931" t="str">
        <f>VLOOKUP(E1206,'2020'!$A$16:$G$150,2,FALSE)</f>
        <v>Shakira</v>
      </c>
      <c r="G1206" s="931" t="str">
        <f>VLOOKUP(E1206,'2020'!$A$16:$G$150,3,FALSE)</f>
        <v>Hischier Pius</v>
      </c>
    </row>
    <row r="1207" spans="1:7">
      <c r="A1207" s="930">
        <v>44000</v>
      </c>
      <c r="B1207" s="931" t="str">
        <f>VLOOKUP(D1207,'2020'!$A$16:$G$150,3,FALSE)</f>
        <v>Bregy Ralf + Adolf</v>
      </c>
      <c r="C1207" s="931" t="str">
        <f>VLOOKUP(D1207,'2020'!$A$16:$G$150,2,FALSE)</f>
        <v>Canabis</v>
      </c>
      <c r="D1207" s="932">
        <v>14</v>
      </c>
      <c r="E1207" s="932">
        <v>72</v>
      </c>
      <c r="F1207" s="931" t="str">
        <f>VLOOKUP(E1207,'2020'!$A$16:$G$150,2,FALSE)</f>
        <v>Baronesse</v>
      </c>
      <c r="G1207" s="931" t="str">
        <f>VLOOKUP(E1207,'2020'!$A$16:$G$150,3,FALSE)</f>
        <v>Mathieu Leander + S.</v>
      </c>
    </row>
    <row r="1208" spans="1:7">
      <c r="A1208" s="930">
        <v>44000</v>
      </c>
      <c r="B1208" s="931" t="str">
        <f>VLOOKUP(D1208,'2020'!$A$16:$G$150,3,FALSE)</f>
        <v>Bregy Ralf + Adolf</v>
      </c>
      <c r="C1208" s="931" t="str">
        <f>VLOOKUP(D1208,'2020'!$A$16:$G$150,2,FALSE)</f>
        <v>Canabis</v>
      </c>
      <c r="D1208" s="932">
        <v>14</v>
      </c>
      <c r="E1208" s="932">
        <v>114</v>
      </c>
      <c r="F1208" s="931" t="str">
        <f>VLOOKUP(E1208,'2020'!$A$16:$G$150,2,FALSE)</f>
        <v>Maya</v>
      </c>
      <c r="G1208" s="931" t="str">
        <f>VLOOKUP(E1208,'2020'!$A$16:$G$150,3,FALSE)</f>
        <v>Zumofen / Gattlen</v>
      </c>
    </row>
    <row r="1209" spans="1:7">
      <c r="A1209" s="930">
        <v>44000</v>
      </c>
      <c r="B1209" s="931" t="str">
        <f>VLOOKUP(D1209,'2020'!$A$16:$G$150,3,FALSE)</f>
        <v>Bayard Medard + Gustav</v>
      </c>
      <c r="C1209" s="931" t="str">
        <f>VLOOKUP(D1209,'2020'!$A$16:$G$150,2,FALSE)</f>
        <v>Diabolo</v>
      </c>
      <c r="D1209" s="932">
        <v>1</v>
      </c>
      <c r="E1209" s="932">
        <v>16</v>
      </c>
      <c r="F1209" s="931" t="str">
        <f>VLOOKUP(E1209,'2020'!$A$16:$G$150,2,FALSE)</f>
        <v>Flacabre</v>
      </c>
      <c r="G1209" s="931" t="str">
        <f>VLOOKUP(E1209,'2020'!$A$16:$G$150,3,FALSE)</f>
        <v>Bregy Ralf + Adolf</v>
      </c>
    </row>
    <row r="1210" spans="1:7">
      <c r="A1210" s="930">
        <v>44000</v>
      </c>
      <c r="B1210" s="931" t="str">
        <f>VLOOKUP(D1210,'2020'!$A$16:$G$150,3,FALSE)</f>
        <v>Wyssen Diego u. Madlen</v>
      </c>
      <c r="C1210" s="931" t="str">
        <f>VLOOKUP(D1210,'2020'!$A$16:$G$150,2,FALSE)</f>
        <v>Xhyla</v>
      </c>
      <c r="D1210" s="932">
        <v>105</v>
      </c>
      <c r="E1210" s="932">
        <v>99</v>
      </c>
      <c r="F1210" s="931" t="str">
        <f>VLOOKUP(E1210,'2020'!$A$16:$G$150,2,FALSE)</f>
        <v>Diva</v>
      </c>
      <c r="G1210" s="931" t="str">
        <f>VLOOKUP(E1210,'2020'!$A$16:$G$150,3,FALSE)</f>
        <v>Williner Anton</v>
      </c>
    </row>
    <row r="1211" spans="1:7">
      <c r="A1211" s="930">
        <v>44000</v>
      </c>
      <c r="B1211" s="931" t="str">
        <f>VLOOKUP(D1211,'2020'!$A$16:$G$150,3,FALSE)</f>
        <v>Jäger Carlo</v>
      </c>
      <c r="C1211" s="931" t="str">
        <f>VLOOKUP(D1211,'2020'!$A$16:$G$150,2,FALSE)</f>
        <v>Candice</v>
      </c>
      <c r="D1211" s="932">
        <v>62</v>
      </c>
      <c r="E1211" s="932">
        <v>114</v>
      </c>
      <c r="F1211" s="931" t="str">
        <f>VLOOKUP(E1211,'2020'!$A$16:$G$150,2,FALSE)</f>
        <v>Maya</v>
      </c>
      <c r="G1211" s="931" t="str">
        <f>VLOOKUP(E1211,'2020'!$A$16:$G$150,3,FALSE)</f>
        <v>Zumofen / Gattlen</v>
      </c>
    </row>
    <row r="1212" spans="1:7">
      <c r="A1212" s="930">
        <v>44000</v>
      </c>
      <c r="B1212" s="931" t="str">
        <f>VLOOKUP(D1212,'2020'!$A$16:$G$150,3,FALSE)</f>
        <v>Wyssen Diego u. Madlen</v>
      </c>
      <c r="C1212" s="931" t="str">
        <f>VLOOKUP(D1212,'2020'!$A$16:$G$150,2,FALSE)</f>
        <v>Xhyla</v>
      </c>
      <c r="D1212" s="932">
        <v>105</v>
      </c>
      <c r="E1212" s="932">
        <v>2</v>
      </c>
      <c r="F1212" s="931" t="str">
        <f>VLOOKUP(E1212,'2020'!$A$16:$G$150,2,FALSE)</f>
        <v>Fantastic</v>
      </c>
      <c r="G1212" s="931" t="str">
        <f>VLOOKUP(E1212,'2020'!$A$16:$G$150,3,FALSE)</f>
        <v>Bayard Medard + Gustav</v>
      </c>
    </row>
    <row r="1213" spans="1:7">
      <c r="A1213" s="930">
        <v>44000</v>
      </c>
      <c r="B1213" s="931" t="str">
        <f>VLOOKUP(D1213,'2020'!$A$16:$G$150,3,FALSE)</f>
        <v>Bregy Uli + Pascal</v>
      </c>
      <c r="C1213" s="931" t="str">
        <f>VLOOKUP(D1213,'2020'!$A$16:$G$150,2,FALSE)</f>
        <v>Pandora</v>
      </c>
      <c r="D1213" s="932">
        <v>23</v>
      </c>
      <c r="E1213" s="932">
        <v>14</v>
      </c>
      <c r="F1213" s="931" t="str">
        <f>VLOOKUP(E1213,'2020'!$A$16:$G$150,2,FALSE)</f>
        <v>Canabis</v>
      </c>
      <c r="G1213" s="931" t="str">
        <f>VLOOKUP(E1213,'2020'!$A$16:$G$150,3,FALSE)</f>
        <v>Bregy Ralf + Adolf</v>
      </c>
    </row>
    <row r="1214" spans="1:7">
      <c r="A1214" s="930">
        <v>44000</v>
      </c>
      <c r="B1214" s="931" t="str">
        <f>VLOOKUP(D1214,'2020'!$A$16:$G$150,3,FALSE)</f>
        <v>Wyssen Diego u. Madlen</v>
      </c>
      <c r="C1214" s="931" t="str">
        <f>VLOOKUP(D1214,'2020'!$A$16:$G$150,2,FALSE)</f>
        <v>Rasta</v>
      </c>
      <c r="D1214" s="932">
        <v>102</v>
      </c>
      <c r="E1214" s="932">
        <v>114</v>
      </c>
      <c r="F1214" s="931" t="str">
        <f>VLOOKUP(E1214,'2020'!$A$16:$G$150,2,FALSE)</f>
        <v>Maya</v>
      </c>
      <c r="G1214" s="931" t="str">
        <f>VLOOKUP(E1214,'2020'!$A$16:$G$150,3,FALSE)</f>
        <v>Zumofen / Gattlen</v>
      </c>
    </row>
    <row r="1215" spans="1:7">
      <c r="A1215" s="930">
        <v>44000</v>
      </c>
      <c r="B1215" s="931" t="str">
        <f>VLOOKUP(D1215,'2020'!$A$16:$G$150,3,FALSE)</f>
        <v>Jäger Carlo</v>
      </c>
      <c r="C1215" s="931" t="str">
        <f>VLOOKUP(D1215,'2020'!$A$16:$G$150,2,FALSE)</f>
        <v>Sera</v>
      </c>
      <c r="D1215" s="932">
        <v>64</v>
      </c>
      <c r="E1215" s="932">
        <v>16</v>
      </c>
      <c r="F1215" s="931" t="str">
        <f>VLOOKUP(E1215,'2020'!$A$16:$G$150,2,FALSE)</f>
        <v>Flacabre</v>
      </c>
      <c r="G1215" s="931" t="str">
        <f>VLOOKUP(E1215,'2020'!$A$16:$G$150,3,FALSE)</f>
        <v>Bregy Ralf + Adolf</v>
      </c>
    </row>
    <row r="1216" spans="1:7">
      <c r="A1216" s="930">
        <v>44000</v>
      </c>
      <c r="B1216" s="931" t="str">
        <f>VLOOKUP(D1216,'2020'!$A$16:$G$150,3,FALSE)</f>
        <v>Williner Anton</v>
      </c>
      <c r="C1216" s="931" t="str">
        <f>VLOOKUP(D1216,'2020'!$A$16:$G$150,2,FALSE)</f>
        <v>Tira</v>
      </c>
      <c r="D1216" s="932">
        <v>100</v>
      </c>
      <c r="E1216" s="932">
        <v>75</v>
      </c>
      <c r="F1216" s="931" t="str">
        <f>VLOOKUP(E1216,'2020'!$A$16:$G$150,2,FALSE)</f>
        <v>Bonita</v>
      </c>
      <c r="G1216" s="931" t="str">
        <f>VLOOKUP(E1216,'2020'!$A$16:$G$150,3,FALSE)</f>
        <v>Mathieu Leander + S.</v>
      </c>
    </row>
    <row r="1217" spans="1:7">
      <c r="A1217" s="930">
        <v>44000</v>
      </c>
      <c r="B1217" s="931" t="str">
        <f>VLOOKUP(D1217,'2020'!$A$16:$G$150,3,FALSE)</f>
        <v>Wyssen Diego u. Madlen</v>
      </c>
      <c r="C1217" s="931" t="str">
        <f>VLOOKUP(D1217,'2020'!$A$16:$G$150,2,FALSE)</f>
        <v>Rasta</v>
      </c>
      <c r="D1217" s="932">
        <v>102</v>
      </c>
      <c r="E1217" s="932">
        <v>23</v>
      </c>
      <c r="F1217" s="931" t="str">
        <f>VLOOKUP(E1217,'2020'!$A$16:$G$150,2,FALSE)</f>
        <v>Pandora</v>
      </c>
      <c r="G1217" s="931" t="str">
        <f>VLOOKUP(E1217,'2020'!$A$16:$G$150,3,FALSE)</f>
        <v>Bregy Uli + Pascal</v>
      </c>
    </row>
    <row r="1218" spans="1:7">
      <c r="A1218" s="930">
        <v>44000</v>
      </c>
      <c r="B1218" s="931" t="str">
        <f>VLOOKUP(D1218,'2020'!$A$16:$G$150,3,FALSE)</f>
        <v>Wyssen Diego u. Madlen</v>
      </c>
      <c r="C1218" s="931" t="str">
        <f>VLOOKUP(D1218,'2020'!$A$16:$G$150,2,FALSE)</f>
        <v>Xena</v>
      </c>
      <c r="D1218" s="932">
        <v>104</v>
      </c>
      <c r="E1218" s="932">
        <v>41</v>
      </c>
      <c r="F1218" s="931" t="str">
        <f>VLOOKUP(E1218,'2020'!$A$16:$G$150,2,FALSE)</f>
        <v>Mystic</v>
      </c>
      <c r="G1218" s="931" t="str">
        <f>VLOOKUP(E1218,'2020'!$A$16:$G$150,3,FALSE)</f>
        <v>Fux W., J., + Wyer Piet</v>
      </c>
    </row>
    <row r="1219" spans="1:7">
      <c r="A1219" s="930">
        <v>44000</v>
      </c>
      <c r="B1219" s="931" t="str">
        <f>VLOOKUP(D1219,'2020'!$A$16:$G$150,3,FALSE)</f>
        <v>Wyssen Diego u. Madlen</v>
      </c>
      <c r="C1219" s="931" t="str">
        <f>VLOOKUP(D1219,'2020'!$A$16:$G$150,2,FALSE)</f>
        <v>Xhyla</v>
      </c>
      <c r="D1219" s="932">
        <v>105</v>
      </c>
      <c r="E1219" s="932">
        <v>10</v>
      </c>
      <c r="F1219" s="931" t="str">
        <f>VLOOKUP(E1219,'2020'!$A$16:$G$150,2,FALSE)</f>
        <v>Diabolo</v>
      </c>
      <c r="G1219" s="931" t="str">
        <f>VLOOKUP(E1219,'2020'!$A$16:$G$150,3,FALSE)</f>
        <v>Bregy Ralf + Adolf</v>
      </c>
    </row>
    <row r="1220" spans="1:7">
      <c r="A1220" s="930">
        <v>44000</v>
      </c>
      <c r="B1220" s="931" t="str">
        <f>VLOOKUP(D1220,'2020'!$A$16:$G$150,3,FALSE)</f>
        <v>Jäger Carlo</v>
      </c>
      <c r="C1220" s="931" t="str">
        <f>VLOOKUP(D1220,'2020'!$A$16:$G$150,2,FALSE)</f>
        <v>Pivoine</v>
      </c>
      <c r="D1220" s="932">
        <v>68</v>
      </c>
      <c r="E1220" s="932">
        <v>62</v>
      </c>
      <c r="F1220" s="931" t="str">
        <f>VLOOKUP(E1220,'2020'!$A$16:$G$150,2,FALSE)</f>
        <v>Candice</v>
      </c>
      <c r="G1220" s="931" t="str">
        <f>VLOOKUP(E1220,'2020'!$A$16:$G$150,3,FALSE)</f>
        <v>Jäger Carlo</v>
      </c>
    </row>
    <row r="1221" spans="1:7">
      <c r="A1221" s="933">
        <v>43999</v>
      </c>
      <c r="B1221" s="934" t="str">
        <f>VLOOKUP(D1221,'2020'!$A$16:$G$150,3,FALSE)</f>
        <v>Bregy Uli + Pascal</v>
      </c>
      <c r="C1221" s="934" t="str">
        <f>VLOOKUP(D1221,'2020'!$A$16:$G$150,2,FALSE)</f>
        <v>Murphy</v>
      </c>
      <c r="D1221" s="935">
        <v>27</v>
      </c>
      <c r="E1221" s="935">
        <v>33</v>
      </c>
      <c r="F1221" s="934" t="str">
        <f>VLOOKUP(E1221,'2020'!$A$16:$G$150,2,FALSE)</f>
        <v>Baquera</v>
      </c>
      <c r="G1221" s="934" t="str">
        <f>VLOOKUP(E1221,'2020'!$A$16:$G$150,3,FALSE)</f>
        <v>Fux W., J., + Wyer Piet</v>
      </c>
    </row>
    <row r="1222" spans="1:7">
      <c r="A1222" s="933">
        <v>43999</v>
      </c>
      <c r="B1222" s="934" t="str">
        <f>VLOOKUP(D1222,'2020'!$A$16:$G$150,3,FALSE)</f>
        <v>Jäger Carlo</v>
      </c>
      <c r="C1222" s="934" t="str">
        <f>VLOOKUP(D1222,'2020'!$A$16:$G$150,2,FALSE)</f>
        <v>Sera</v>
      </c>
      <c r="D1222" s="935">
        <v>64</v>
      </c>
      <c r="E1222" s="935">
        <v>80</v>
      </c>
      <c r="F1222" s="934" t="str">
        <f>VLOOKUP(E1222,'2020'!$A$16:$G$150,2,FALSE)</f>
        <v>Manou</v>
      </c>
      <c r="G1222" s="934" t="str">
        <f>VLOOKUP(E1222,'2020'!$A$16:$G$150,3,FALSE)</f>
        <v xml:space="preserve">Stallung Passeraub </v>
      </c>
    </row>
    <row r="1223" spans="1:7">
      <c r="A1223" s="933">
        <v>43999</v>
      </c>
      <c r="B1223" s="934" t="str">
        <f>VLOOKUP(D1223,'2020'!$A$16:$G$150,3,FALSE)</f>
        <v>Fux W., J., + Wyer Piet</v>
      </c>
      <c r="C1223" s="934" t="str">
        <f>VLOOKUP(D1223,'2020'!$A$16:$G$150,2,FALSE)</f>
        <v>Pampère</v>
      </c>
      <c r="D1223" s="935">
        <v>43</v>
      </c>
      <c r="E1223" s="935">
        <v>2</v>
      </c>
      <c r="F1223" s="934" t="str">
        <f>VLOOKUP(E1223,'2020'!$A$16:$G$150,2,FALSE)</f>
        <v>Fantastic</v>
      </c>
      <c r="G1223" s="934" t="str">
        <f>VLOOKUP(E1223,'2020'!$A$16:$G$150,3,FALSE)</f>
        <v>Bayard Medard + Gustav</v>
      </c>
    </row>
    <row r="1224" spans="1:7">
      <c r="A1224" s="933">
        <v>43999</v>
      </c>
      <c r="B1224" s="934" t="str">
        <f>VLOOKUP(D1224,'2020'!$A$16:$G$150,3,FALSE)</f>
        <v>Hischier Pius</v>
      </c>
      <c r="C1224" s="934" t="str">
        <f>VLOOKUP(D1224,'2020'!$A$16:$G$150,2,FALSE)</f>
        <v>Pablo</v>
      </c>
      <c r="D1224" s="935">
        <v>54</v>
      </c>
      <c r="E1224" s="935">
        <v>34</v>
      </c>
      <c r="F1224" s="934" t="str">
        <f>VLOOKUP(E1224,'2020'!$A$16:$G$150,2,FALSE)</f>
        <v>Souris</v>
      </c>
      <c r="G1224" s="934" t="str">
        <f>VLOOKUP(E1224,'2020'!$A$16:$G$150,3,FALSE)</f>
        <v>Fux W., J., + Wyer Piet</v>
      </c>
    </row>
    <row r="1225" spans="1:7">
      <c r="A1225" s="933">
        <v>43999</v>
      </c>
      <c r="B1225" s="934" t="str">
        <f>VLOOKUP(D1225,'2020'!$A$16:$G$150,3,FALSE)</f>
        <v>Stallung Passeraub</v>
      </c>
      <c r="C1225" s="934" t="str">
        <f>VLOOKUP(D1225,'2020'!$A$16:$G$150,2,FALSE)</f>
        <v>Beres</v>
      </c>
      <c r="D1225" s="935">
        <v>77</v>
      </c>
      <c r="E1225" s="935">
        <v>60</v>
      </c>
      <c r="F1225" s="934" t="str">
        <f>VLOOKUP(E1225,'2020'!$A$16:$G$150,2,FALSE)</f>
        <v>Bayonne</v>
      </c>
      <c r="G1225" s="934" t="str">
        <f>VLOOKUP(E1225,'2020'!$A$16:$G$150,3,FALSE)</f>
        <v>Jäger Carlo</v>
      </c>
    </row>
    <row r="1226" spans="1:7">
      <c r="A1226" s="933">
        <v>43999</v>
      </c>
      <c r="B1226" s="934" t="str">
        <f>VLOOKUP(D1226,'2020'!$A$16:$G$150,3,FALSE)</f>
        <v>Wyssen Diego u. Madlen</v>
      </c>
      <c r="C1226" s="934" t="str">
        <f>VLOOKUP(D1226,'2020'!$A$16:$G$150,2,FALSE)</f>
        <v>Xandria</v>
      </c>
      <c r="D1226" s="935">
        <v>101</v>
      </c>
      <c r="E1226" s="935">
        <v>76</v>
      </c>
      <c r="F1226" s="934" t="str">
        <f>VLOOKUP(E1226,'2020'!$A$16:$G$150,2,FALSE)</f>
        <v>Babylon</v>
      </c>
      <c r="G1226" s="934" t="str">
        <f>VLOOKUP(E1226,'2020'!$A$16:$G$150,3,FALSE)</f>
        <v>Mathieu Leander + S.</v>
      </c>
    </row>
    <row r="1227" spans="1:7">
      <c r="A1227" s="933">
        <v>43999</v>
      </c>
      <c r="B1227" s="934" t="str">
        <f>VLOOKUP(D1227,'2020'!$A$16:$G$150,3,FALSE)</f>
        <v>Zumofen / Gattlen</v>
      </c>
      <c r="C1227" s="934" t="str">
        <f>VLOOKUP(D1227,'2020'!$A$16:$G$150,2,FALSE)</f>
        <v>Violette</v>
      </c>
      <c r="D1227" s="935">
        <v>108</v>
      </c>
      <c r="E1227" s="935">
        <v>67</v>
      </c>
      <c r="F1227" s="934" t="str">
        <f>VLOOKUP(E1227,'2020'!$A$16:$G$150,2,FALSE)</f>
        <v>Micabol</v>
      </c>
      <c r="G1227" s="934" t="str">
        <f>VLOOKUP(E1227,'2020'!$A$16:$G$150,3,FALSE)</f>
        <v>Jäger Carlo</v>
      </c>
    </row>
    <row r="1228" spans="1:7">
      <c r="A1228" s="933">
        <v>43999</v>
      </c>
      <c r="B1228" s="934" t="str">
        <f>VLOOKUP(D1228,'2020'!$A$16:$G$150,3,FALSE)</f>
        <v>Fux W., J., + Wyer Piet</v>
      </c>
      <c r="C1228" s="934" t="str">
        <f>VLOOKUP(D1228,'2020'!$A$16:$G$150,2,FALSE)</f>
        <v>Pampère</v>
      </c>
      <c r="D1228" s="935">
        <v>43</v>
      </c>
      <c r="E1228" s="935">
        <v>15</v>
      </c>
      <c r="F1228" s="934" t="str">
        <f>VLOOKUP(E1228,'2020'!$A$16:$G$150,2,FALSE)</f>
        <v>Cashida</v>
      </c>
      <c r="G1228" s="934" t="str">
        <f>VLOOKUP(E1228,'2020'!$A$16:$G$150,3,FALSE)</f>
        <v>Bregy Ralf + Adolf</v>
      </c>
    </row>
    <row r="1229" spans="1:7">
      <c r="A1229" s="933">
        <v>43999</v>
      </c>
      <c r="B1229" s="934" t="str">
        <f>VLOOKUP(D1229,'2020'!$A$16:$G$150,3,FALSE)</f>
        <v>Bayard Medard + Gustav</v>
      </c>
      <c r="C1229" s="934" t="str">
        <f>VLOOKUP(D1229,'2020'!$A$16:$G$150,2,FALSE)</f>
        <v>Vampir</v>
      </c>
      <c r="D1229" s="935">
        <v>4</v>
      </c>
      <c r="E1229" s="935">
        <v>61</v>
      </c>
      <c r="F1229" s="934" t="str">
        <f>VLOOKUP(E1229,'2020'!$A$16:$G$150,2,FALSE)</f>
        <v>Grolla</v>
      </c>
      <c r="G1229" s="934" t="str">
        <f>VLOOKUP(E1229,'2020'!$A$16:$G$150,3,FALSE)</f>
        <v>Jäger Carlo</v>
      </c>
    </row>
    <row r="1230" spans="1:7">
      <c r="A1230" s="933">
        <v>43999</v>
      </c>
      <c r="B1230" s="934" t="str">
        <f>VLOOKUP(D1230,'2020'!$A$16:$G$150,3,FALSE)</f>
        <v>Zumofen / Gattlen</v>
      </c>
      <c r="C1230" s="934" t="str">
        <f>VLOOKUP(D1230,'2020'!$A$16:$G$150,2,FALSE)</f>
        <v xml:space="preserve">Riva </v>
      </c>
      <c r="D1230" s="935">
        <v>112</v>
      </c>
      <c r="E1230" s="935">
        <v>25</v>
      </c>
      <c r="F1230" s="934" t="str">
        <f>VLOOKUP(E1230,'2020'!$A$16:$G$150,2,FALSE)</f>
        <v>Calette</v>
      </c>
      <c r="G1230" s="934" t="str">
        <f>VLOOKUP(E1230,'2020'!$A$16:$G$150,3,FALSE)</f>
        <v>Bregy Uli + Pascal</v>
      </c>
    </row>
    <row r="1231" spans="1:7">
      <c r="A1231" s="933">
        <v>43999</v>
      </c>
      <c r="B1231" s="934" t="str">
        <f>VLOOKUP(D1231,'2020'!$A$16:$G$150,3,FALSE)</f>
        <v>Williner Anton</v>
      </c>
      <c r="C1231" s="934" t="str">
        <f>VLOOKUP(D1231,'2020'!$A$16:$G$150,2,FALSE)</f>
        <v>Colonell</v>
      </c>
      <c r="D1231" s="935">
        <v>98</v>
      </c>
      <c r="E1231" s="935">
        <v>112</v>
      </c>
      <c r="F1231" s="934" t="str">
        <f>VLOOKUP(E1231,'2020'!$A$16:$G$150,2,FALSE)</f>
        <v xml:space="preserve">Riva </v>
      </c>
      <c r="G1231" s="934" t="str">
        <f>VLOOKUP(E1231,'2020'!$A$16:$G$150,3,FALSE)</f>
        <v>Zumofen / Gattlen</v>
      </c>
    </row>
    <row r="1232" spans="1:7">
      <c r="A1232" s="933">
        <v>43999</v>
      </c>
      <c r="B1232" s="934" t="str">
        <f>VLOOKUP(D1232,'2020'!$A$16:$G$150,3,FALSE)</f>
        <v>Bregy Ralf + Adolf</v>
      </c>
      <c r="C1232" s="934" t="str">
        <f>VLOOKUP(D1232,'2020'!$A$16:$G$150,2,FALSE)</f>
        <v>Canaille</v>
      </c>
      <c r="D1232" s="935">
        <v>7</v>
      </c>
      <c r="E1232" s="935">
        <v>110</v>
      </c>
      <c r="F1232" s="934" t="str">
        <f>VLOOKUP(E1232,'2020'!$A$16:$G$150,2,FALSE)</f>
        <v>Xena</v>
      </c>
      <c r="G1232" s="934" t="str">
        <f>VLOOKUP(E1232,'2020'!$A$16:$G$150,3,FALSE)</f>
        <v>Zumofen / Gattlen</v>
      </c>
    </row>
    <row r="1233" spans="1:7">
      <c r="A1233" s="933">
        <v>43999</v>
      </c>
      <c r="B1233" s="934" t="str">
        <f>VLOOKUP(D1233,'2020'!$A$16:$G$150,3,FALSE)</f>
        <v>Zumofen / Gattlen</v>
      </c>
      <c r="C1233" s="934" t="str">
        <f>VLOOKUP(D1233,'2020'!$A$16:$G$150,2,FALSE)</f>
        <v>Violin</v>
      </c>
      <c r="D1233" s="935">
        <v>107</v>
      </c>
      <c r="E1233" s="935">
        <v>113</v>
      </c>
      <c r="F1233" s="934" t="str">
        <f>VLOOKUP(E1233,'2020'!$A$16:$G$150,2,FALSE)</f>
        <v>Vanda</v>
      </c>
      <c r="G1233" s="934" t="str">
        <f>VLOOKUP(E1233,'2020'!$A$16:$G$150,3,FALSE)</f>
        <v>Zumofen / Gattlen</v>
      </c>
    </row>
    <row r="1234" spans="1:7">
      <c r="A1234" s="933">
        <v>43999</v>
      </c>
      <c r="B1234" s="934" t="str">
        <f>VLOOKUP(D1234,'2020'!$A$16:$G$150,3,FALSE)</f>
        <v>Sewer R. + Thommen S.</v>
      </c>
      <c r="C1234" s="934" t="str">
        <f>VLOOKUP(D1234,'2020'!$A$16:$G$150,2,FALSE)</f>
        <v>Malice</v>
      </c>
      <c r="D1234" s="935">
        <v>88</v>
      </c>
      <c r="E1234" s="935">
        <v>79</v>
      </c>
      <c r="F1234" s="934" t="str">
        <f>VLOOKUP(E1234,'2020'!$A$16:$G$150,2,FALSE)</f>
        <v>Marla</v>
      </c>
      <c r="G1234" s="934" t="str">
        <f>VLOOKUP(E1234,'2020'!$A$16:$G$150,3,FALSE)</f>
        <v xml:space="preserve">Stallung Passeraub </v>
      </c>
    </row>
    <row r="1235" spans="1:7">
      <c r="A1235" s="933">
        <v>43999</v>
      </c>
      <c r="B1235" s="934" t="str">
        <f>VLOOKUP(D1235,'2020'!$A$16:$G$150,3,FALSE)</f>
        <v>Zumofen / Gattlen</v>
      </c>
      <c r="C1235" s="934" t="str">
        <f>VLOOKUP(D1235,'2020'!$A$16:$G$150,2,FALSE)</f>
        <v>Rena</v>
      </c>
      <c r="D1235" s="935">
        <v>109</v>
      </c>
      <c r="E1235" s="935">
        <v>17</v>
      </c>
      <c r="F1235" s="934" t="str">
        <f>VLOOKUP(E1235,'2020'!$A$16:$G$150,2,FALSE)</f>
        <v>Coquette</v>
      </c>
      <c r="G1235" s="934" t="str">
        <f>VLOOKUP(E1235,'2020'!$A$16:$G$150,3,FALSE)</f>
        <v>Bregy Ralf + Adolf</v>
      </c>
    </row>
    <row r="1236" spans="1:7">
      <c r="A1236" s="933">
        <v>43999</v>
      </c>
      <c r="B1236" s="934" t="str">
        <f>VLOOKUP(D1236,'2020'!$A$16:$G$150,3,FALSE)</f>
        <v>Zumofen / Gattlen</v>
      </c>
      <c r="C1236" s="934" t="str">
        <f>VLOOKUP(D1236,'2020'!$A$16:$G$150,2,FALSE)</f>
        <v>Rena</v>
      </c>
      <c r="D1236" s="935">
        <v>109</v>
      </c>
      <c r="E1236" s="935">
        <v>117</v>
      </c>
      <c r="F1236" s="934" t="str">
        <f>VLOOKUP(E1236,'2020'!$A$16:$G$150,2,FALSE)</f>
        <v>Rigolo</v>
      </c>
      <c r="G1236" s="934" t="str">
        <f>VLOOKUP(E1236,'2020'!$A$16:$G$150,3,FALSE)</f>
        <v>Zumofen / Gattlen</v>
      </c>
    </row>
    <row r="1237" spans="1:7">
      <c r="A1237" s="933">
        <v>43999</v>
      </c>
      <c r="B1237" s="934" t="str">
        <f>VLOOKUP(D1237,'2020'!$A$16:$G$150,3,FALSE)</f>
        <v>Hutter Richard</v>
      </c>
      <c r="C1237" s="934" t="str">
        <f>VLOOKUP(D1237,'2020'!$A$16:$G$150,2,FALSE)</f>
        <v>Fägär</v>
      </c>
      <c r="D1237" s="935">
        <v>84</v>
      </c>
      <c r="E1237" s="935">
        <v>102</v>
      </c>
      <c r="F1237" s="934" t="str">
        <f>VLOOKUP(E1237,'2020'!$A$16:$G$150,2,FALSE)</f>
        <v>Rasta</v>
      </c>
      <c r="G1237" s="934" t="str">
        <f>VLOOKUP(E1237,'2020'!$A$16:$G$150,3,FALSE)</f>
        <v>Wyssen Diego u. Madlen</v>
      </c>
    </row>
    <row r="1238" spans="1:7">
      <c r="A1238" s="933">
        <v>43999</v>
      </c>
      <c r="B1238" s="934" t="str">
        <f>VLOOKUP(D1238,'2020'!$A$16:$G$150,3,FALSE)</f>
        <v>Bayard Medard + Gustav</v>
      </c>
      <c r="C1238" s="934" t="str">
        <f>VLOOKUP(D1238,'2020'!$A$16:$G$150,2,FALSE)</f>
        <v>Vampir</v>
      </c>
      <c r="D1238" s="935">
        <v>4</v>
      </c>
      <c r="E1238" s="935">
        <v>14</v>
      </c>
      <c r="F1238" s="934" t="str">
        <f>VLOOKUP(E1238,'2020'!$A$16:$G$150,2,FALSE)</f>
        <v>Canabis</v>
      </c>
      <c r="G1238" s="934" t="str">
        <f>VLOOKUP(E1238,'2020'!$A$16:$G$150,3,FALSE)</f>
        <v>Bregy Ralf + Adolf</v>
      </c>
    </row>
    <row r="1239" spans="1:7">
      <c r="A1239" s="933">
        <v>43999</v>
      </c>
      <c r="B1239" s="934" t="str">
        <f>VLOOKUP(D1239,'2020'!$A$16:$G$150,3,FALSE)</f>
        <v>Bregy Silvan + Patrick</v>
      </c>
      <c r="C1239" s="934" t="str">
        <f>VLOOKUP(D1239,'2020'!$A$16:$G$150,2,FALSE)</f>
        <v>Milow</v>
      </c>
      <c r="D1239" s="935">
        <v>12</v>
      </c>
      <c r="E1239" s="935">
        <v>78</v>
      </c>
      <c r="F1239" s="934" t="str">
        <f>VLOOKUP(E1239,'2020'!$A$16:$G$150,2,FALSE)</f>
        <v>Ballerine</v>
      </c>
      <c r="G1239" s="934" t="str">
        <f>VLOOKUP(E1239,'2020'!$A$16:$G$150,3,FALSE)</f>
        <v>Stallung Passeraub</v>
      </c>
    </row>
    <row r="1240" spans="1:7">
      <c r="A1240" s="933">
        <v>43999</v>
      </c>
      <c r="B1240" s="934" t="str">
        <f>VLOOKUP(D1240,'2020'!$A$16:$G$150,3,FALSE)</f>
        <v>Zumofen / Gattlen</v>
      </c>
      <c r="C1240" s="934" t="str">
        <f>VLOOKUP(D1240,'2020'!$A$16:$G$150,2,FALSE)</f>
        <v>Rigolo</v>
      </c>
      <c r="D1240" s="935">
        <v>117</v>
      </c>
      <c r="E1240" s="935">
        <v>83</v>
      </c>
      <c r="F1240" s="934" t="str">
        <f>VLOOKUP(E1240,'2020'!$A$16:$G$150,2,FALSE)</f>
        <v>Lijuba</v>
      </c>
      <c r="G1240" s="934" t="str">
        <f>VLOOKUP(E1240,'2020'!$A$16:$G$150,3,FALSE)</f>
        <v>Amacker Joelle u. Sven</v>
      </c>
    </row>
    <row r="1241" spans="1:7">
      <c r="A1241" s="933">
        <v>43999</v>
      </c>
      <c r="B1241" s="934" t="str">
        <f>VLOOKUP(D1241,'2020'!$A$16:$G$150,3,FALSE)</f>
        <v>Williner Anton</v>
      </c>
      <c r="C1241" s="934" t="str">
        <f>VLOOKUP(D1241,'2020'!$A$16:$G$150,2,FALSE)</f>
        <v>Vivana</v>
      </c>
      <c r="D1241" s="935">
        <v>95</v>
      </c>
      <c r="E1241" s="935">
        <v>25</v>
      </c>
      <c r="F1241" s="934" t="str">
        <f>VLOOKUP(E1241,'2020'!$A$16:$G$150,2,FALSE)</f>
        <v>Calette</v>
      </c>
      <c r="G1241" s="934" t="str">
        <f>VLOOKUP(E1241,'2020'!$A$16:$G$150,3,FALSE)</f>
        <v>Bregy Uli + Pascal</v>
      </c>
    </row>
    <row r="1242" spans="1:7">
      <c r="A1242" s="933">
        <v>43999</v>
      </c>
      <c r="B1242" s="934" t="str">
        <f>VLOOKUP(D1242,'2020'!$A$16:$G$150,3,FALSE)</f>
        <v>Fux W., J., + Wyer Piet</v>
      </c>
      <c r="C1242" s="934" t="str">
        <f>VLOOKUP(D1242,'2020'!$A$16:$G$150,2,FALSE)</f>
        <v>Bresil</v>
      </c>
      <c r="D1242" s="935">
        <v>38</v>
      </c>
      <c r="E1242" s="935">
        <v>109</v>
      </c>
      <c r="F1242" s="934" t="str">
        <f>VLOOKUP(E1242,'2020'!$A$16:$G$150,2,FALSE)</f>
        <v>Rena</v>
      </c>
      <c r="G1242" s="934" t="str">
        <f>VLOOKUP(E1242,'2020'!$A$16:$G$150,3,FALSE)</f>
        <v>Zumofen / Gattlen</v>
      </c>
    </row>
    <row r="1243" spans="1:7">
      <c r="A1243" s="933">
        <v>43999</v>
      </c>
      <c r="B1243" s="934" t="str">
        <f>VLOOKUP(D1243,'2020'!$A$16:$G$150,3,FALSE)</f>
        <v>Bayard Medard + Gustav</v>
      </c>
      <c r="C1243" s="934" t="str">
        <f>VLOOKUP(D1243,'2020'!$A$16:$G$150,2,FALSE)</f>
        <v>Diabolo</v>
      </c>
      <c r="D1243" s="935">
        <v>1</v>
      </c>
      <c r="E1243" s="935">
        <v>73</v>
      </c>
      <c r="F1243" s="934" t="str">
        <f>VLOOKUP(E1243,'2020'!$A$16:$G$150,2,FALSE)</f>
        <v>Bavaria</v>
      </c>
      <c r="G1243" s="934" t="str">
        <f>VLOOKUP(E1243,'2020'!$A$16:$G$150,3,FALSE)</f>
        <v>Mathieu Leander + S.</v>
      </c>
    </row>
    <row r="1244" spans="1:7">
      <c r="A1244" s="933">
        <v>43999</v>
      </c>
      <c r="B1244" s="934" t="str">
        <f>VLOOKUP(D1244,'2020'!$A$16:$G$150,3,FALSE)</f>
        <v>Bayard Medard + Gustav</v>
      </c>
      <c r="C1244" s="934" t="str">
        <f>VLOOKUP(D1244,'2020'!$A$16:$G$150,2,FALSE)</f>
        <v>Priska</v>
      </c>
      <c r="D1244" s="935">
        <v>3</v>
      </c>
      <c r="E1244" s="935">
        <v>109</v>
      </c>
      <c r="F1244" s="934" t="str">
        <f>VLOOKUP(E1244,'2020'!$A$16:$G$150,2,FALSE)</f>
        <v>Rena</v>
      </c>
      <c r="G1244" s="934" t="str">
        <f>VLOOKUP(E1244,'2020'!$A$16:$G$150,3,FALSE)</f>
        <v>Zumofen / Gattlen</v>
      </c>
    </row>
    <row r="1245" spans="1:7">
      <c r="A1245" s="933">
        <v>43999</v>
      </c>
      <c r="B1245" s="934" t="str">
        <f>VLOOKUP(D1245,'2020'!$A$16:$G$150,3,FALSE)</f>
        <v>Wyssen Diego u. Madlen</v>
      </c>
      <c r="C1245" s="934" t="str">
        <f>VLOOKUP(D1245,'2020'!$A$16:$G$150,2,FALSE)</f>
        <v>Xandria</v>
      </c>
      <c r="D1245" s="935">
        <v>101</v>
      </c>
      <c r="E1245" s="935">
        <v>84</v>
      </c>
      <c r="F1245" s="934" t="str">
        <f>VLOOKUP(E1245,'2020'!$A$16:$G$150,2,FALSE)</f>
        <v>Fägär</v>
      </c>
      <c r="G1245" s="934" t="str">
        <f>VLOOKUP(E1245,'2020'!$A$16:$G$150,3,FALSE)</f>
        <v>Hutter Richard</v>
      </c>
    </row>
    <row r="1246" spans="1:7">
      <c r="A1246" s="933">
        <v>43999</v>
      </c>
      <c r="B1246" s="934" t="str">
        <f>VLOOKUP(D1246,'2020'!$A$16:$G$150,3,FALSE)</f>
        <v>Bregy Ralf + Adolf</v>
      </c>
      <c r="C1246" s="934" t="str">
        <f>VLOOKUP(D1246,'2020'!$A$16:$G$150,2,FALSE)</f>
        <v>Canabis</v>
      </c>
      <c r="D1246" s="935">
        <v>14</v>
      </c>
      <c r="E1246" s="935">
        <v>50</v>
      </c>
      <c r="F1246" s="934" t="str">
        <f>VLOOKUP(E1246,'2020'!$A$16:$G$150,2,FALSE)</f>
        <v>Tanja</v>
      </c>
      <c r="G1246" s="934" t="str">
        <f>VLOOKUP(E1246,'2020'!$A$16:$G$150,3,FALSE)</f>
        <v>Gebr. Jäger</v>
      </c>
    </row>
    <row r="1247" spans="1:7">
      <c r="A1247" s="933">
        <v>43999</v>
      </c>
      <c r="B1247" s="934" t="str">
        <f>VLOOKUP(D1247,'2020'!$A$16:$G$150,3,FALSE)</f>
        <v>Fux W., J., + Wyer Piet</v>
      </c>
      <c r="C1247" s="934" t="str">
        <f>VLOOKUP(D1247,'2020'!$A$16:$G$150,2,FALSE)</f>
        <v>Valaisanne</v>
      </c>
      <c r="D1247" s="935">
        <v>35</v>
      </c>
      <c r="E1247" s="935">
        <v>73</v>
      </c>
      <c r="F1247" s="934" t="str">
        <f>VLOOKUP(E1247,'2020'!$A$16:$G$150,2,FALSE)</f>
        <v>Bavaria</v>
      </c>
      <c r="G1247" s="934" t="str">
        <f>VLOOKUP(E1247,'2020'!$A$16:$G$150,3,FALSE)</f>
        <v>Mathieu Leander + S.</v>
      </c>
    </row>
    <row r="1248" spans="1:7">
      <c r="A1248" s="933">
        <v>43999</v>
      </c>
      <c r="B1248" s="934" t="str">
        <f>VLOOKUP(D1248,'2020'!$A$16:$G$150,3,FALSE)</f>
        <v>Jäger Carlo</v>
      </c>
      <c r="C1248" s="934" t="str">
        <f>VLOOKUP(D1248,'2020'!$A$16:$G$150,2,FALSE)</f>
        <v>Megane</v>
      </c>
      <c r="D1248" s="935">
        <v>65</v>
      </c>
      <c r="E1248" s="935">
        <v>33</v>
      </c>
      <c r="F1248" s="934" t="str">
        <f>VLOOKUP(E1248,'2020'!$A$16:$G$150,2,FALSE)</f>
        <v>Baquera</v>
      </c>
      <c r="G1248" s="934" t="str">
        <f>VLOOKUP(E1248,'2020'!$A$16:$G$150,3,FALSE)</f>
        <v>Fux W., J., + Wyer Piet</v>
      </c>
    </row>
    <row r="1249" spans="1:7">
      <c r="A1249" s="933">
        <v>43999</v>
      </c>
      <c r="B1249" s="934" t="str">
        <f>VLOOKUP(D1249,'2020'!$A$16:$G$150,3,FALSE)</f>
        <v>Fux W., J., + Wyer Piet</v>
      </c>
      <c r="C1249" s="934" t="str">
        <f>VLOOKUP(D1249,'2020'!$A$16:$G$150,2,FALSE)</f>
        <v>Bacardi</v>
      </c>
      <c r="D1249" s="935">
        <v>39</v>
      </c>
      <c r="E1249" s="935">
        <v>4</v>
      </c>
      <c r="F1249" s="934" t="str">
        <f>VLOOKUP(E1249,'2020'!$A$16:$G$150,2,FALSE)</f>
        <v>Vampir</v>
      </c>
      <c r="G1249" s="934" t="str">
        <f>VLOOKUP(E1249,'2020'!$A$16:$G$150,3,FALSE)</f>
        <v>Bayard Medard + Gustav</v>
      </c>
    </row>
    <row r="1250" spans="1:7">
      <c r="A1250" s="933">
        <v>43999</v>
      </c>
      <c r="B1250" s="934" t="str">
        <f>VLOOKUP(D1250,'2020'!$A$16:$G$150,3,FALSE)</f>
        <v>Bregy Ralf + Adolf</v>
      </c>
      <c r="C1250" s="934" t="str">
        <f>VLOOKUP(D1250,'2020'!$A$16:$G$150,2,FALSE)</f>
        <v>Carcas</v>
      </c>
      <c r="D1250" s="935">
        <v>11</v>
      </c>
      <c r="E1250" s="935">
        <v>43</v>
      </c>
      <c r="F1250" s="934" t="str">
        <f>VLOOKUP(E1250,'2020'!$A$16:$G$150,2,FALSE)</f>
        <v>Pampère</v>
      </c>
      <c r="G1250" s="934" t="str">
        <f>VLOOKUP(E1250,'2020'!$A$16:$G$150,3,FALSE)</f>
        <v>Fux W., J., + Wyer Piet</v>
      </c>
    </row>
    <row r="1251" spans="1:7">
      <c r="A1251" s="933">
        <v>43999</v>
      </c>
      <c r="B1251" s="934" t="str">
        <f>VLOOKUP(D1251,'2020'!$A$16:$G$150,3,FALSE)</f>
        <v xml:space="preserve">Stallung Passeraub </v>
      </c>
      <c r="C1251" s="934" t="str">
        <f>VLOOKUP(D1251,'2020'!$A$16:$G$150,2,FALSE)</f>
        <v>Medusa</v>
      </c>
      <c r="D1251" s="935">
        <v>81</v>
      </c>
      <c r="E1251" s="935">
        <v>73</v>
      </c>
      <c r="F1251" s="934" t="str">
        <f>VLOOKUP(E1251,'2020'!$A$16:$G$150,2,FALSE)</f>
        <v>Bavaria</v>
      </c>
      <c r="G1251" s="934" t="str">
        <f>VLOOKUP(E1251,'2020'!$A$16:$G$150,3,FALSE)</f>
        <v>Mathieu Leander + S.</v>
      </c>
    </row>
    <row r="1252" spans="1:7">
      <c r="A1252" s="933">
        <v>43999</v>
      </c>
      <c r="B1252" s="934" t="str">
        <f>VLOOKUP(D1252,'2020'!$A$16:$G$150,3,FALSE)</f>
        <v>Jäger Carlo</v>
      </c>
      <c r="C1252" s="934" t="str">
        <f>VLOOKUP(D1252,'2020'!$A$16:$G$150,2,FALSE)</f>
        <v>Maila</v>
      </c>
      <c r="D1252" s="935">
        <v>59</v>
      </c>
      <c r="E1252" s="935">
        <v>9</v>
      </c>
      <c r="F1252" s="934" t="str">
        <f>VLOOKUP(E1252,'2020'!$A$16:$G$150,2,FALSE)</f>
        <v>Flacari</v>
      </c>
      <c r="G1252" s="934" t="str">
        <f>VLOOKUP(E1252,'2020'!$A$16:$G$150,3,FALSE)</f>
        <v>Bregy Ralf + Adolf</v>
      </c>
    </row>
    <row r="1253" spans="1:7">
      <c r="A1253" s="933">
        <v>43999</v>
      </c>
      <c r="B1253" s="934" t="str">
        <f>VLOOKUP(D1253,'2020'!$A$16:$G$150,3,FALSE)</f>
        <v>Fux W., J., + Wyer Piet</v>
      </c>
      <c r="C1253" s="934" t="str">
        <f>VLOOKUP(D1253,'2020'!$A$16:$G$150,2,FALSE)</f>
        <v>Bresil</v>
      </c>
      <c r="D1253" s="935">
        <v>38</v>
      </c>
      <c r="E1253" s="935">
        <v>27</v>
      </c>
      <c r="F1253" s="934" t="str">
        <f>VLOOKUP(E1253,'2020'!$A$16:$G$150,2,FALSE)</f>
        <v>Murphy</v>
      </c>
      <c r="G1253" s="934" t="str">
        <f>VLOOKUP(E1253,'2020'!$A$16:$G$150,3,FALSE)</f>
        <v>Bregy Uli + Pascal</v>
      </c>
    </row>
    <row r="1254" spans="1:7">
      <c r="A1254" s="933">
        <v>43999</v>
      </c>
      <c r="B1254" s="934" t="str">
        <f>VLOOKUP(D1254,'2020'!$A$16:$G$150,3,FALSE)</f>
        <v>Bayard Medard + Gustav</v>
      </c>
      <c r="C1254" s="934" t="str">
        <f>VLOOKUP(D1254,'2020'!$A$16:$G$150,2,FALSE)</f>
        <v>Pandera</v>
      </c>
      <c r="D1254" s="935">
        <v>5</v>
      </c>
      <c r="E1254" s="935">
        <v>40</v>
      </c>
      <c r="F1254" s="934" t="str">
        <f>VLOOKUP(E1254,'2020'!$A$16:$G$150,2,FALSE)</f>
        <v>Toscana</v>
      </c>
      <c r="G1254" s="934" t="str">
        <f>VLOOKUP(E1254,'2020'!$A$16:$G$150,3,FALSE)</f>
        <v>Fux W., J., + Wyer Piet</v>
      </c>
    </row>
    <row r="1255" spans="1:7">
      <c r="A1255" s="933">
        <v>43999</v>
      </c>
      <c r="B1255" s="934" t="str">
        <f>VLOOKUP(D1255,'2020'!$A$16:$G$150,3,FALSE)</f>
        <v>Zumofen / Gattlen</v>
      </c>
      <c r="C1255" s="934" t="str">
        <f>VLOOKUP(D1255,'2020'!$A$16:$G$150,2,FALSE)</f>
        <v>Violette</v>
      </c>
      <c r="D1255" s="935">
        <v>108</v>
      </c>
      <c r="E1255" s="935">
        <v>54</v>
      </c>
      <c r="F1255" s="934" t="str">
        <f>VLOOKUP(E1255,'2020'!$A$16:$G$150,2,FALSE)</f>
        <v>Pablo</v>
      </c>
      <c r="G1255" s="934" t="str">
        <f>VLOOKUP(E1255,'2020'!$A$16:$G$150,3,FALSE)</f>
        <v>Hischier Pius</v>
      </c>
    </row>
    <row r="1256" spans="1:7">
      <c r="A1256" s="933">
        <v>43999</v>
      </c>
      <c r="B1256" s="934" t="str">
        <f>VLOOKUP(D1256,'2020'!$A$16:$G$150,3,FALSE)</f>
        <v>Bregy Ralf + Adolf</v>
      </c>
      <c r="C1256" s="934" t="str">
        <f>VLOOKUP(D1256,'2020'!$A$16:$G$150,2,FALSE)</f>
        <v>Canabis</v>
      </c>
      <c r="D1256" s="935">
        <v>14</v>
      </c>
      <c r="E1256" s="935">
        <v>2</v>
      </c>
      <c r="F1256" s="934" t="str">
        <f>VLOOKUP(E1256,'2020'!$A$16:$G$150,2,FALSE)</f>
        <v>Fantastic</v>
      </c>
      <c r="G1256" s="934" t="str">
        <f>VLOOKUP(E1256,'2020'!$A$16:$G$150,3,FALSE)</f>
        <v>Bayard Medard + Gustav</v>
      </c>
    </row>
    <row r="1257" spans="1:7">
      <c r="A1257" s="933">
        <v>43999</v>
      </c>
      <c r="B1257" s="934" t="str">
        <f>VLOOKUP(D1257,'2020'!$A$16:$G$150,3,FALSE)</f>
        <v>Bayard Medard + Gustav</v>
      </c>
      <c r="C1257" s="934" t="str">
        <f>VLOOKUP(D1257,'2020'!$A$16:$G$150,2,FALSE)</f>
        <v>Pandera</v>
      </c>
      <c r="D1257" s="935">
        <v>5</v>
      </c>
      <c r="E1257" s="935">
        <v>26</v>
      </c>
      <c r="F1257" s="934" t="str">
        <f>VLOOKUP(E1257,'2020'!$A$16:$G$150,2,FALSE)</f>
        <v>Cataleya</v>
      </c>
      <c r="G1257" s="934" t="str">
        <f>VLOOKUP(E1257,'2020'!$A$16:$G$150,3,FALSE)</f>
        <v>Bregy Uli + Pascal</v>
      </c>
    </row>
    <row r="1258" spans="1:7">
      <c r="A1258" s="933">
        <v>43999</v>
      </c>
      <c r="B1258" s="934" t="str">
        <f>VLOOKUP(D1258,'2020'!$A$16:$G$150,3,FALSE)</f>
        <v>Bregy Ralf + Adolf</v>
      </c>
      <c r="C1258" s="934" t="str">
        <f>VLOOKUP(D1258,'2020'!$A$16:$G$150,2,FALSE)</f>
        <v>Carcas</v>
      </c>
      <c r="D1258" s="935">
        <v>11</v>
      </c>
      <c r="E1258" s="935">
        <v>43</v>
      </c>
      <c r="F1258" s="934" t="str">
        <f>VLOOKUP(E1258,'2020'!$A$16:$G$150,2,FALSE)</f>
        <v>Pampère</v>
      </c>
      <c r="G1258" s="934" t="str">
        <f>VLOOKUP(E1258,'2020'!$A$16:$G$150,3,FALSE)</f>
        <v>Fux W., J., + Wyer Piet</v>
      </c>
    </row>
    <row r="1259" spans="1:7">
      <c r="A1259" s="933">
        <v>43999</v>
      </c>
      <c r="B1259" s="934" t="str">
        <f>VLOOKUP(D1259,'2020'!$A$16:$G$150,3,FALSE)</f>
        <v>Bregy Ralf + Adolf</v>
      </c>
      <c r="C1259" s="934" t="str">
        <f>VLOOKUP(D1259,'2020'!$A$16:$G$150,2,FALSE)</f>
        <v>Canabis</v>
      </c>
      <c r="D1259" s="935">
        <v>14</v>
      </c>
      <c r="E1259" s="935">
        <v>93</v>
      </c>
      <c r="F1259" s="934" t="str">
        <f>VLOOKUP(E1259,'2020'!$A$16:$G$150,2,FALSE)</f>
        <v>Carolin</v>
      </c>
      <c r="G1259" s="934" t="str">
        <f>VLOOKUP(E1259,'2020'!$A$16:$G$150,3,FALSE)</f>
        <v>Tscherry E. + B.</v>
      </c>
    </row>
    <row r="1260" spans="1:7">
      <c r="A1260" s="933">
        <v>43999</v>
      </c>
      <c r="B1260" s="934" t="str">
        <f>VLOOKUP(D1260,'2020'!$A$16:$G$150,3,FALSE)</f>
        <v>Bregy Ralf + Adolf</v>
      </c>
      <c r="C1260" s="934" t="str">
        <f>VLOOKUP(D1260,'2020'!$A$16:$G$150,2,FALSE)</f>
        <v>Canaille</v>
      </c>
      <c r="D1260" s="935">
        <v>7</v>
      </c>
      <c r="E1260" s="935">
        <v>80</v>
      </c>
      <c r="F1260" s="934" t="str">
        <f>VLOOKUP(E1260,'2020'!$A$16:$G$150,2,FALSE)</f>
        <v>Manou</v>
      </c>
      <c r="G1260" s="934" t="str">
        <f>VLOOKUP(E1260,'2020'!$A$16:$G$150,3,FALSE)</f>
        <v xml:space="preserve">Stallung Passeraub </v>
      </c>
    </row>
    <row r="1261" spans="1:7">
      <c r="A1261" s="933">
        <v>43999</v>
      </c>
      <c r="B1261" s="934" t="str">
        <f>VLOOKUP(D1261,'2020'!$A$16:$G$150,3,FALSE)</f>
        <v>Wyssen Diego u. Madlen</v>
      </c>
      <c r="C1261" s="934" t="str">
        <f>VLOOKUP(D1261,'2020'!$A$16:$G$150,2,FALSE)</f>
        <v>Xandria</v>
      </c>
      <c r="D1261" s="935">
        <v>101</v>
      </c>
      <c r="E1261" s="935">
        <v>63</v>
      </c>
      <c r="F1261" s="934" t="str">
        <f>VLOOKUP(E1261,'2020'!$A$16:$G$150,2,FALSE)</f>
        <v>Pisa</v>
      </c>
      <c r="G1261" s="934" t="str">
        <f>VLOOKUP(E1261,'2020'!$A$16:$G$150,3,FALSE)</f>
        <v>Jäger Carlo</v>
      </c>
    </row>
    <row r="1262" spans="1:7">
      <c r="A1262" s="933">
        <v>43999</v>
      </c>
      <c r="B1262" s="934" t="str">
        <f>VLOOKUP(D1262,'2020'!$A$16:$G$150,3,FALSE)</f>
        <v>Jäger Carlo</v>
      </c>
      <c r="C1262" s="934" t="str">
        <f>VLOOKUP(D1262,'2020'!$A$16:$G$150,2,FALSE)</f>
        <v>Megane</v>
      </c>
      <c r="D1262" s="935">
        <v>65</v>
      </c>
      <c r="E1262" s="935">
        <v>2</v>
      </c>
      <c r="F1262" s="934" t="str">
        <f>VLOOKUP(E1262,'2020'!$A$16:$G$150,2,FALSE)</f>
        <v>Fantastic</v>
      </c>
      <c r="G1262" s="934" t="str">
        <f>VLOOKUP(E1262,'2020'!$A$16:$G$150,3,FALSE)</f>
        <v>Bayard Medard + Gustav</v>
      </c>
    </row>
    <row r="1263" spans="1:7">
      <c r="A1263" s="933">
        <v>43999</v>
      </c>
      <c r="B1263" s="934" t="str">
        <f>VLOOKUP(D1263,'2020'!$A$16:$G$150,3,FALSE)</f>
        <v>Hischier Pius</v>
      </c>
      <c r="C1263" s="934" t="str">
        <f>VLOOKUP(D1263,'2020'!$A$16:$G$150,2,FALSE)</f>
        <v>Pablo</v>
      </c>
      <c r="D1263" s="935">
        <v>54</v>
      </c>
      <c r="E1263" s="935">
        <v>34</v>
      </c>
      <c r="F1263" s="934" t="str">
        <f>VLOOKUP(E1263,'2020'!$A$16:$G$150,2,FALSE)</f>
        <v>Souris</v>
      </c>
      <c r="G1263" s="934" t="str">
        <f>VLOOKUP(E1263,'2020'!$A$16:$G$150,3,FALSE)</f>
        <v>Fux W., J., + Wyer Piet</v>
      </c>
    </row>
    <row r="1264" spans="1:7">
      <c r="A1264" s="933">
        <v>43999</v>
      </c>
      <c r="B1264" s="934" t="str">
        <f>VLOOKUP(D1264,'2020'!$A$16:$G$150,3,FALSE)</f>
        <v>Bregy Uli + Pascal</v>
      </c>
      <c r="C1264" s="934" t="str">
        <f>VLOOKUP(D1264,'2020'!$A$16:$G$150,2,FALSE)</f>
        <v>Cataleya</v>
      </c>
      <c r="D1264" s="935">
        <v>26</v>
      </c>
      <c r="E1264" s="935">
        <v>5</v>
      </c>
      <c r="F1264" s="934" t="str">
        <f>VLOOKUP(E1264,'2020'!$A$16:$G$150,2,FALSE)</f>
        <v>Pandera</v>
      </c>
      <c r="G1264" s="934" t="str">
        <f>VLOOKUP(E1264,'2020'!$A$16:$G$150,3,FALSE)</f>
        <v>Bayard Medard + Gustav</v>
      </c>
    </row>
    <row r="1265" spans="1:7">
      <c r="A1265" s="933">
        <v>43999</v>
      </c>
      <c r="B1265" s="934" t="str">
        <f>VLOOKUP(D1265,'2020'!$A$16:$G$150,3,FALSE)</f>
        <v>Bregy Ralf + Adolf</v>
      </c>
      <c r="C1265" s="934" t="str">
        <f>VLOOKUP(D1265,'2020'!$A$16:$G$150,2,FALSE)</f>
        <v>Carcas</v>
      </c>
      <c r="D1265" s="935">
        <v>11</v>
      </c>
      <c r="E1265" s="935">
        <v>43</v>
      </c>
      <c r="F1265" s="934" t="str">
        <f>VLOOKUP(E1265,'2020'!$A$16:$G$150,2,FALSE)</f>
        <v>Pampère</v>
      </c>
      <c r="G1265" s="934" t="str">
        <f>VLOOKUP(E1265,'2020'!$A$16:$G$150,3,FALSE)</f>
        <v>Fux W., J., + Wyer Piet</v>
      </c>
    </row>
    <row r="1266" spans="1:7">
      <c r="A1266" s="933">
        <v>43999</v>
      </c>
      <c r="B1266" s="934" t="str">
        <f>VLOOKUP(D1266,'2020'!$A$16:$G$150,3,FALSE)</f>
        <v>Zumofen / Gattlen</v>
      </c>
      <c r="C1266" s="934" t="str">
        <f>VLOOKUP(D1266,'2020'!$A$16:$G$150,2,FALSE)</f>
        <v>Violette</v>
      </c>
      <c r="D1266" s="935">
        <v>108</v>
      </c>
      <c r="E1266" s="935">
        <v>54</v>
      </c>
      <c r="F1266" s="934" t="str">
        <f>VLOOKUP(E1266,'2020'!$A$16:$G$150,2,FALSE)</f>
        <v>Pablo</v>
      </c>
      <c r="G1266" s="934" t="str">
        <f>VLOOKUP(E1266,'2020'!$A$16:$G$150,3,FALSE)</f>
        <v>Hischier Pius</v>
      </c>
    </row>
    <row r="1267" spans="1:7">
      <c r="A1267" s="933">
        <v>43999</v>
      </c>
      <c r="B1267" s="934" t="str">
        <f>VLOOKUP(D1267,'2020'!$A$16:$G$150,3,FALSE)</f>
        <v>Bregy Uli + Pascal</v>
      </c>
      <c r="C1267" s="934" t="str">
        <f>VLOOKUP(D1267,'2020'!$A$16:$G$150,2,FALSE)</f>
        <v>Murphy</v>
      </c>
      <c r="D1267" s="935">
        <v>27</v>
      </c>
      <c r="E1267" s="935">
        <v>33</v>
      </c>
      <c r="F1267" s="934" t="str">
        <f>VLOOKUP(E1267,'2020'!$A$16:$G$150,2,FALSE)</f>
        <v>Baquera</v>
      </c>
      <c r="G1267" s="934" t="str">
        <f>VLOOKUP(E1267,'2020'!$A$16:$G$150,3,FALSE)</f>
        <v>Fux W., J., + Wyer Piet</v>
      </c>
    </row>
    <row r="1268" spans="1:7">
      <c r="A1268" s="933">
        <v>43999</v>
      </c>
      <c r="B1268" s="934" t="str">
        <f>VLOOKUP(D1268,'2020'!$A$16:$G$150,3,FALSE)</f>
        <v>Jäger Carlo</v>
      </c>
      <c r="C1268" s="934" t="str">
        <f>VLOOKUP(D1268,'2020'!$A$16:$G$150,2,FALSE)</f>
        <v>Micabol</v>
      </c>
      <c r="D1268" s="935">
        <v>67</v>
      </c>
      <c r="E1268" s="935">
        <v>11</v>
      </c>
      <c r="F1268" s="934" t="str">
        <f>VLOOKUP(E1268,'2020'!$A$16:$G$150,2,FALSE)</f>
        <v>Carcas</v>
      </c>
      <c r="G1268" s="934" t="str">
        <f>VLOOKUP(E1268,'2020'!$A$16:$G$150,3,FALSE)</f>
        <v>Bregy Ralf + Adolf</v>
      </c>
    </row>
    <row r="1269" spans="1:7">
      <c r="A1269" s="933">
        <v>43999</v>
      </c>
      <c r="B1269" s="934" t="str">
        <f>VLOOKUP(D1269,'2020'!$A$16:$G$150,3,FALSE)</f>
        <v>Zumofen / Gattlen</v>
      </c>
      <c r="C1269" s="934" t="str">
        <f>VLOOKUP(D1269,'2020'!$A$16:$G$150,2,FALSE)</f>
        <v>Vanda</v>
      </c>
      <c r="D1269" s="935">
        <v>113</v>
      </c>
      <c r="E1269" s="935">
        <v>71</v>
      </c>
      <c r="F1269" s="934" t="str">
        <f>VLOOKUP(E1269,'2020'!$A$16:$G$150,2,FALSE)</f>
        <v>Baghira</v>
      </c>
      <c r="G1269" s="934" t="str">
        <f>VLOOKUP(E1269,'2020'!$A$16:$G$150,3,FALSE)</f>
        <v>Mathieu Leander + S.</v>
      </c>
    </row>
    <row r="1270" spans="1:7">
      <c r="A1270" s="933">
        <v>43999</v>
      </c>
      <c r="B1270" s="934" t="str">
        <f>VLOOKUP(D1270,'2020'!$A$16:$G$150,3,FALSE)</f>
        <v>Hischier Pius</v>
      </c>
      <c r="C1270" s="934" t="str">
        <f>VLOOKUP(D1270,'2020'!$A$16:$G$150,2,FALSE)</f>
        <v>Pablo</v>
      </c>
      <c r="D1270" s="935">
        <v>54</v>
      </c>
      <c r="E1270" s="935">
        <v>23</v>
      </c>
      <c r="F1270" s="934" t="str">
        <f>VLOOKUP(E1270,'2020'!$A$16:$G$150,2,FALSE)</f>
        <v>Pandora</v>
      </c>
      <c r="G1270" s="934" t="str">
        <f>VLOOKUP(E1270,'2020'!$A$16:$G$150,3,FALSE)</f>
        <v>Bregy Uli + Pascal</v>
      </c>
    </row>
    <row r="1271" spans="1:7">
      <c r="A1271" s="933">
        <v>43999</v>
      </c>
      <c r="B1271" s="934" t="str">
        <f>VLOOKUP(D1271,'2020'!$A$16:$G$150,3,FALSE)</f>
        <v>Bregy Silvan + Patrick</v>
      </c>
      <c r="C1271" s="934" t="str">
        <f>VLOOKUP(D1271,'2020'!$A$16:$G$150,2,FALSE)</f>
        <v>Tequilla</v>
      </c>
      <c r="D1271" s="935">
        <v>13</v>
      </c>
      <c r="E1271" s="935">
        <v>16</v>
      </c>
      <c r="F1271" s="934" t="str">
        <f>VLOOKUP(E1271,'2020'!$A$16:$G$150,2,FALSE)</f>
        <v>Flacabre</v>
      </c>
      <c r="G1271" s="934" t="str">
        <f>VLOOKUP(E1271,'2020'!$A$16:$G$150,3,FALSE)</f>
        <v>Bregy Ralf + Adolf</v>
      </c>
    </row>
    <row r="1272" spans="1:7">
      <c r="A1272" s="933">
        <v>43999</v>
      </c>
      <c r="B1272" s="934" t="str">
        <f>VLOOKUP(D1272,'2020'!$A$16:$G$150,3,FALSE)</f>
        <v>Bayard Medard + Gustav</v>
      </c>
      <c r="C1272" s="934" t="str">
        <f>VLOOKUP(D1272,'2020'!$A$16:$G$150,2,FALSE)</f>
        <v>Vampir</v>
      </c>
      <c r="D1272" s="935">
        <v>4</v>
      </c>
      <c r="E1272" s="935">
        <v>114</v>
      </c>
      <c r="F1272" s="934" t="str">
        <f>VLOOKUP(E1272,'2020'!$A$16:$G$150,2,FALSE)</f>
        <v>Maya</v>
      </c>
      <c r="G1272" s="934" t="str">
        <f>VLOOKUP(E1272,'2020'!$A$16:$G$150,3,FALSE)</f>
        <v>Zumofen / Gattlen</v>
      </c>
    </row>
    <row r="1273" spans="1:7">
      <c r="A1273" s="933">
        <v>43999</v>
      </c>
      <c r="B1273" s="934" t="str">
        <f>VLOOKUP(D1273,'2020'!$A$16:$G$150,3,FALSE)</f>
        <v>Bregy Silvan + Patrick</v>
      </c>
      <c r="C1273" s="934" t="str">
        <f>VLOOKUP(D1273,'2020'!$A$16:$G$150,2,FALSE)</f>
        <v>Tequilla</v>
      </c>
      <c r="D1273" s="935">
        <v>13</v>
      </c>
      <c r="E1273" s="935">
        <v>32</v>
      </c>
      <c r="F1273" s="934" t="str">
        <f>VLOOKUP(E1273,'2020'!$A$16:$G$150,2,FALSE)</f>
        <v>Mira</v>
      </c>
      <c r="G1273" s="934" t="str">
        <f>VLOOKUP(E1273,'2020'!$A$16:$G$150,3,FALSE)</f>
        <v>Fam. Leiggener</v>
      </c>
    </row>
    <row r="1274" spans="1:7">
      <c r="A1274" s="933">
        <v>43999</v>
      </c>
      <c r="B1274" s="934" t="str">
        <f>VLOOKUP(D1274,'2020'!$A$16:$G$150,3,FALSE)</f>
        <v>Stallung Passeraub</v>
      </c>
      <c r="C1274" s="934" t="str">
        <f>VLOOKUP(D1274,'2020'!$A$16:$G$150,2,FALSE)</f>
        <v>Ballerine</v>
      </c>
      <c r="D1274" s="935">
        <v>78</v>
      </c>
      <c r="E1274" s="935">
        <v>58</v>
      </c>
      <c r="F1274" s="934" t="str">
        <f>VLOOKUP(E1274,'2020'!$A$16:$G$150,2,FALSE)</f>
        <v>Bataille</v>
      </c>
      <c r="G1274" s="934" t="str">
        <f>VLOOKUP(E1274,'2020'!$A$16:$G$150,3,FALSE)</f>
        <v>Jäger Carlo</v>
      </c>
    </row>
    <row r="1275" spans="1:7">
      <c r="A1275" s="933">
        <v>43999</v>
      </c>
      <c r="B1275" s="934" t="str">
        <f>VLOOKUP(D1275,'2020'!$A$16:$G$150,3,FALSE)</f>
        <v>Bregy Ralf + Adolf</v>
      </c>
      <c r="C1275" s="934" t="str">
        <f>VLOOKUP(D1275,'2020'!$A$16:$G$150,2,FALSE)</f>
        <v>Flacari</v>
      </c>
      <c r="D1275" s="935">
        <v>9</v>
      </c>
      <c r="E1275" s="935">
        <v>115</v>
      </c>
      <c r="F1275" s="934" t="str">
        <f>VLOOKUP(E1275,'2020'!$A$16:$G$150,2,FALSE)</f>
        <v>Pepitta</v>
      </c>
      <c r="G1275" s="934" t="str">
        <f>VLOOKUP(E1275,'2020'!$A$16:$G$150,3,FALSE)</f>
        <v>Zumofen / Gattlen</v>
      </c>
    </row>
    <row r="1276" spans="1:7">
      <c r="A1276" s="933">
        <v>43999</v>
      </c>
      <c r="B1276" s="934" t="str">
        <f>VLOOKUP(D1276,'2020'!$A$16:$G$150,3,FALSE)</f>
        <v>Fam. Leiggener</v>
      </c>
      <c r="C1276" s="934" t="str">
        <f>VLOOKUP(D1276,'2020'!$A$16:$G$150,2,FALSE)</f>
        <v>Rebell</v>
      </c>
      <c r="D1276" s="935">
        <v>29</v>
      </c>
      <c r="E1276" s="935">
        <v>111</v>
      </c>
      <c r="F1276" s="934" t="str">
        <f>VLOOKUP(E1276,'2020'!$A$16:$G$150,2,FALSE)</f>
        <v>Vidona</v>
      </c>
      <c r="G1276" s="934" t="str">
        <f>VLOOKUP(E1276,'2020'!$A$16:$G$150,3,FALSE)</f>
        <v>Zumofen / Gattlen</v>
      </c>
    </row>
    <row r="1277" spans="1:7">
      <c r="A1277" s="933">
        <v>43999</v>
      </c>
      <c r="B1277" s="934" t="str">
        <f>VLOOKUP(D1277,'2020'!$A$16:$G$150,3,FALSE)</f>
        <v>Fam. Leiggener</v>
      </c>
      <c r="C1277" s="934" t="str">
        <f>VLOOKUP(D1277,'2020'!$A$16:$G$150,2,FALSE)</f>
        <v>Rebell</v>
      </c>
      <c r="D1277" s="935">
        <v>29</v>
      </c>
      <c r="E1277" s="935">
        <v>115</v>
      </c>
      <c r="F1277" s="934" t="str">
        <f>VLOOKUP(E1277,'2020'!$A$16:$G$150,2,FALSE)</f>
        <v>Pepitta</v>
      </c>
      <c r="G1277" s="934" t="str">
        <f>VLOOKUP(E1277,'2020'!$A$16:$G$150,3,FALSE)</f>
        <v>Zumofen / Gattlen</v>
      </c>
    </row>
    <row r="1278" spans="1:7">
      <c r="A1278" s="933">
        <v>43999</v>
      </c>
      <c r="B1278" s="934" t="str">
        <f>VLOOKUP(D1278,'2020'!$A$16:$G$150,3,FALSE)</f>
        <v>Bregy Ralf + Adolf</v>
      </c>
      <c r="C1278" s="934" t="str">
        <f>VLOOKUP(D1278,'2020'!$A$16:$G$150,2,FALSE)</f>
        <v>Canabis</v>
      </c>
      <c r="D1278" s="935">
        <v>14</v>
      </c>
      <c r="E1278" s="935">
        <v>6</v>
      </c>
      <c r="F1278" s="934" t="str">
        <f>VLOOKUP(E1278,'2020'!$A$16:$G$150,2,FALSE)</f>
        <v>Venus</v>
      </c>
      <c r="G1278" s="934" t="str">
        <f>VLOOKUP(E1278,'2020'!$A$16:$G$150,3,FALSE)</f>
        <v>Bayard Medard + Gustav</v>
      </c>
    </row>
    <row r="1279" spans="1:7">
      <c r="A1279" s="933">
        <v>43999</v>
      </c>
      <c r="B1279" s="934" t="str">
        <f>VLOOKUP(D1279,'2020'!$A$16:$G$150,3,FALSE)</f>
        <v>Wyssen Diego u. Madlen</v>
      </c>
      <c r="C1279" s="934" t="str">
        <f>VLOOKUP(D1279,'2020'!$A$16:$G$150,2,FALSE)</f>
        <v>Xena</v>
      </c>
      <c r="D1279" s="935">
        <v>104</v>
      </c>
      <c r="E1279" s="935">
        <v>55</v>
      </c>
      <c r="F1279" s="934" t="str">
        <f>VLOOKUP(E1279,'2020'!$A$16:$G$150,2,FALSE)</f>
        <v>Pelila</v>
      </c>
      <c r="G1279" s="934" t="str">
        <f>VLOOKUP(E1279,'2020'!$A$16:$G$150,3,FALSE)</f>
        <v>Hischier Pius</v>
      </c>
    </row>
    <row r="1280" spans="1:7">
      <c r="A1280" s="933">
        <v>43999</v>
      </c>
      <c r="B1280" s="934" t="str">
        <f>VLOOKUP(D1280,'2020'!$A$16:$G$150,3,FALSE)</f>
        <v>Williner Anton</v>
      </c>
      <c r="C1280" s="934" t="str">
        <f>VLOOKUP(D1280,'2020'!$A$16:$G$150,2,FALSE)</f>
        <v>Vivana</v>
      </c>
      <c r="D1280" s="935">
        <v>95</v>
      </c>
      <c r="E1280" s="935">
        <v>106</v>
      </c>
      <c r="F1280" s="934" t="str">
        <f>VLOOKUP(E1280,'2020'!$A$16:$G$150,2,FALSE)</f>
        <v>Rambo</v>
      </c>
      <c r="G1280" s="934" t="str">
        <f>VLOOKUP(E1280,'2020'!$A$16:$G$150,3,FALSE)</f>
        <v>Zumofen / Gattlen</v>
      </c>
    </row>
    <row r="1281" spans="1:7">
      <c r="A1281" s="933">
        <v>43999</v>
      </c>
      <c r="B1281" s="934" t="str">
        <f>VLOOKUP(D1281,'2020'!$A$16:$G$150,3,FALSE)</f>
        <v>Gebr. Jäger</v>
      </c>
      <c r="C1281" s="934" t="str">
        <f>VLOOKUP(D1281,'2020'!$A$16:$G$150,2,FALSE)</f>
        <v>Dorina</v>
      </c>
      <c r="D1281" s="935">
        <v>44</v>
      </c>
      <c r="E1281" s="935">
        <v>28</v>
      </c>
      <c r="F1281" s="934" t="str">
        <f>VLOOKUP(E1281,'2020'!$A$16:$G$150,2,FALSE)</f>
        <v>Corona</v>
      </c>
      <c r="G1281" s="934" t="str">
        <f>VLOOKUP(E1281,'2020'!$A$16:$G$150,3,FALSE)</f>
        <v>Bregy Uli + Pascal</v>
      </c>
    </row>
    <row r="1282" spans="1:7">
      <c r="A1282" s="933">
        <v>43999</v>
      </c>
      <c r="B1282" s="934" t="str">
        <f>VLOOKUP(D1282,'2020'!$A$16:$G$150,3,FALSE)</f>
        <v>Fam. Leiggener</v>
      </c>
      <c r="C1282" s="934" t="str">
        <f>VLOOKUP(D1282,'2020'!$A$16:$G$150,2,FALSE)</f>
        <v>Baron</v>
      </c>
      <c r="D1282" s="935">
        <v>31</v>
      </c>
      <c r="E1282" s="935">
        <v>77</v>
      </c>
      <c r="F1282" s="934" t="str">
        <f>VLOOKUP(E1282,'2020'!$A$16:$G$150,2,FALSE)</f>
        <v>Beres</v>
      </c>
      <c r="G1282" s="934" t="str">
        <f>VLOOKUP(E1282,'2020'!$A$16:$G$150,3,FALSE)</f>
        <v>Stallung Passeraub</v>
      </c>
    </row>
    <row r="1283" spans="1:7">
      <c r="A1283" s="933">
        <v>43999</v>
      </c>
      <c r="B1283" s="934" t="str">
        <f>VLOOKUP(D1283,'2020'!$A$16:$G$150,3,FALSE)</f>
        <v>Fux W., J., + Wyer Piet</v>
      </c>
      <c r="C1283" s="934" t="str">
        <f>VLOOKUP(D1283,'2020'!$A$16:$G$150,2,FALSE)</f>
        <v>Toscana</v>
      </c>
      <c r="D1283" s="935">
        <v>40</v>
      </c>
      <c r="E1283" s="935">
        <v>99</v>
      </c>
      <c r="F1283" s="934" t="str">
        <f>VLOOKUP(E1283,'2020'!$A$16:$G$150,2,FALSE)</f>
        <v>Diva</v>
      </c>
      <c r="G1283" s="934" t="str">
        <f>VLOOKUP(E1283,'2020'!$A$16:$G$150,3,FALSE)</f>
        <v>Williner Anton</v>
      </c>
    </row>
    <row r="1284" spans="1:7">
      <c r="A1284" s="933">
        <v>43999</v>
      </c>
      <c r="B1284" s="934" t="str">
        <f>VLOOKUP(D1284,'2020'!$A$16:$G$150,3,FALSE)</f>
        <v>Jäger Carlo</v>
      </c>
      <c r="C1284" s="934" t="str">
        <f>VLOOKUP(D1284,'2020'!$A$16:$G$150,2,FALSE)</f>
        <v>Candice</v>
      </c>
      <c r="D1284" s="935">
        <v>62</v>
      </c>
      <c r="E1284" s="935">
        <v>54</v>
      </c>
      <c r="F1284" s="934" t="str">
        <f>VLOOKUP(E1284,'2020'!$A$16:$G$150,2,FALSE)</f>
        <v>Pablo</v>
      </c>
      <c r="G1284" s="934" t="str">
        <f>VLOOKUP(E1284,'2020'!$A$16:$G$150,3,FALSE)</f>
        <v>Hischier Pius</v>
      </c>
    </row>
    <row r="1285" spans="1:7">
      <c r="A1285" s="933">
        <v>43999</v>
      </c>
      <c r="B1285" s="934" t="str">
        <f>VLOOKUP(D1285,'2020'!$A$16:$G$150,3,FALSE)</f>
        <v>Williner Anton</v>
      </c>
      <c r="C1285" s="934" t="str">
        <f>VLOOKUP(D1285,'2020'!$A$16:$G$150,2,FALSE)</f>
        <v>Colonell</v>
      </c>
      <c r="D1285" s="935">
        <v>98</v>
      </c>
      <c r="E1285" s="935">
        <v>102</v>
      </c>
      <c r="F1285" s="934" t="str">
        <f>VLOOKUP(E1285,'2020'!$A$16:$G$150,2,FALSE)</f>
        <v>Rasta</v>
      </c>
      <c r="G1285" s="934" t="str">
        <f>VLOOKUP(E1285,'2020'!$A$16:$G$150,3,FALSE)</f>
        <v>Wyssen Diego u. Madlen</v>
      </c>
    </row>
    <row r="1286" spans="1:7">
      <c r="A1286" s="933">
        <v>43999</v>
      </c>
      <c r="B1286" s="934" t="str">
        <f>VLOOKUP(D1286,'2020'!$A$16:$G$150,3,FALSE)</f>
        <v>Mathieu Leander + S.</v>
      </c>
      <c r="C1286" s="934" t="str">
        <f>VLOOKUP(D1286,'2020'!$A$16:$G$150,2,FALSE)</f>
        <v>Bavaria</v>
      </c>
      <c r="D1286" s="935">
        <v>73</v>
      </c>
      <c r="E1286" s="935">
        <v>94</v>
      </c>
      <c r="F1286" s="934" t="str">
        <f>VLOOKUP(E1286,'2020'!$A$16:$G$150,2,FALSE)</f>
        <v>Cobra</v>
      </c>
      <c r="G1286" s="934" t="str">
        <f>VLOOKUP(E1286,'2020'!$A$16:$G$150,3,FALSE)</f>
        <v>Tscherry E. + B.</v>
      </c>
    </row>
    <row r="1287" spans="1:7">
      <c r="A1287" s="933">
        <v>43999</v>
      </c>
      <c r="B1287" s="934" t="str">
        <f>VLOOKUP(D1287,'2020'!$A$16:$G$150,3,FALSE)</f>
        <v>Gebr. Jäger</v>
      </c>
      <c r="C1287" s="934" t="str">
        <f>VLOOKUP(D1287,'2020'!$A$16:$G$150,2,FALSE)</f>
        <v>Dorina</v>
      </c>
      <c r="D1287" s="935">
        <v>44</v>
      </c>
      <c r="E1287" s="935">
        <v>30</v>
      </c>
      <c r="F1287" s="934" t="str">
        <f>VLOOKUP(E1287,'2020'!$A$16:$G$150,2,FALSE)</f>
        <v>Bulle</v>
      </c>
      <c r="G1287" s="934" t="str">
        <f>VLOOKUP(E1287,'2020'!$A$16:$G$150,3,FALSE)</f>
        <v>Fam. Leiggener</v>
      </c>
    </row>
    <row r="1288" spans="1:7">
      <c r="A1288" s="933">
        <v>43999</v>
      </c>
      <c r="B1288" s="934" t="str">
        <f>VLOOKUP(D1288,'2020'!$A$16:$G$150,3,FALSE)</f>
        <v>Wyssen Diego u. Madlen</v>
      </c>
      <c r="C1288" s="934" t="str">
        <f>VLOOKUP(D1288,'2020'!$A$16:$G$150,2,FALSE)</f>
        <v>Xhyla</v>
      </c>
      <c r="D1288" s="935">
        <v>105</v>
      </c>
      <c r="E1288" s="935">
        <v>108</v>
      </c>
      <c r="F1288" s="934" t="str">
        <f>VLOOKUP(E1288,'2020'!$A$16:$G$150,2,FALSE)</f>
        <v>Violette</v>
      </c>
      <c r="G1288" s="934" t="str">
        <f>VLOOKUP(E1288,'2020'!$A$16:$G$150,3,FALSE)</f>
        <v>Zumofen / Gattlen</v>
      </c>
    </row>
    <row r="1289" spans="1:7">
      <c r="A1289" s="933">
        <v>43999</v>
      </c>
      <c r="B1289" s="934" t="str">
        <f>VLOOKUP(D1289,'2020'!$A$16:$G$150,3,FALSE)</f>
        <v>Zumofen / Gattlen</v>
      </c>
      <c r="C1289" s="934" t="str">
        <f>VLOOKUP(D1289,'2020'!$A$16:$G$150,2,FALSE)</f>
        <v>Rena</v>
      </c>
      <c r="D1289" s="935">
        <v>109</v>
      </c>
      <c r="E1289" s="935">
        <v>79</v>
      </c>
      <c r="F1289" s="934" t="str">
        <f>VLOOKUP(E1289,'2020'!$A$16:$G$150,2,FALSE)</f>
        <v>Marla</v>
      </c>
      <c r="G1289" s="934" t="str">
        <f>VLOOKUP(E1289,'2020'!$A$16:$G$150,3,FALSE)</f>
        <v xml:space="preserve">Stallung Passeraub </v>
      </c>
    </row>
    <row r="1290" spans="1:7">
      <c r="A1290" s="933">
        <v>43999</v>
      </c>
      <c r="B1290" s="934" t="str">
        <f>VLOOKUP(D1290,'2020'!$A$16:$G$150,3,FALSE)</f>
        <v>Williner Anton</v>
      </c>
      <c r="C1290" s="934" t="str">
        <f>VLOOKUP(D1290,'2020'!$A$16:$G$150,2,FALSE)</f>
        <v>Tira</v>
      </c>
      <c r="D1290" s="935">
        <v>100</v>
      </c>
      <c r="E1290" s="935">
        <v>55</v>
      </c>
      <c r="F1290" s="934" t="str">
        <f>VLOOKUP(E1290,'2020'!$A$16:$G$150,2,FALSE)</f>
        <v>Pelila</v>
      </c>
      <c r="G1290" s="934" t="str">
        <f>VLOOKUP(E1290,'2020'!$A$16:$G$150,3,FALSE)</f>
        <v>Hischier Pius</v>
      </c>
    </row>
    <row r="1291" spans="1:7">
      <c r="A1291" s="933">
        <v>43999</v>
      </c>
      <c r="B1291" s="934" t="str">
        <f>VLOOKUP(D1291,'2020'!$A$16:$G$150,3,FALSE)</f>
        <v>Bregy Ralf + Adolf</v>
      </c>
      <c r="C1291" s="934" t="str">
        <f>VLOOKUP(D1291,'2020'!$A$16:$G$150,2,FALSE)</f>
        <v>Flacari</v>
      </c>
      <c r="D1291" s="935">
        <v>9</v>
      </c>
      <c r="E1291" s="935">
        <v>100</v>
      </c>
      <c r="F1291" s="934" t="str">
        <f>VLOOKUP(E1291,'2020'!$A$16:$G$150,2,FALSE)</f>
        <v>Tira</v>
      </c>
      <c r="G1291" s="934" t="str">
        <f>VLOOKUP(E1291,'2020'!$A$16:$G$150,3,FALSE)</f>
        <v>Williner Anton</v>
      </c>
    </row>
    <row r="1292" spans="1:7">
      <c r="A1292" s="930">
        <v>43998</v>
      </c>
      <c r="B1292" s="931" t="str">
        <f>VLOOKUP(D1292,'2020'!$A$16:$G$150,3,FALSE)</f>
        <v>Zumofen / Gattlen</v>
      </c>
      <c r="C1292" s="931" t="str">
        <f>VLOOKUP(D1292,'2020'!$A$16:$G$150,2,FALSE)</f>
        <v>Xena</v>
      </c>
      <c r="D1292" s="932">
        <v>110</v>
      </c>
      <c r="E1292" s="932">
        <v>59</v>
      </c>
      <c r="F1292" s="931" t="str">
        <f>VLOOKUP(E1292,'2020'!$A$16:$G$150,2,FALSE)</f>
        <v>Maila</v>
      </c>
      <c r="G1292" s="931" t="str">
        <f>VLOOKUP(E1292,'2020'!$A$16:$G$150,3,FALSE)</f>
        <v>Jäger Carlo</v>
      </c>
    </row>
    <row r="1293" spans="1:7">
      <c r="A1293" s="930">
        <v>43998</v>
      </c>
      <c r="B1293" s="931" t="str">
        <f>VLOOKUP(D1293,'2020'!$A$16:$G$150,3,FALSE)</f>
        <v>Bregy Silvan + Patrick</v>
      </c>
      <c r="C1293" s="931" t="str">
        <f>VLOOKUP(D1293,'2020'!$A$16:$G$150,2,FALSE)</f>
        <v>Milow</v>
      </c>
      <c r="D1293" s="932">
        <v>12</v>
      </c>
      <c r="E1293" s="932">
        <v>110</v>
      </c>
      <c r="F1293" s="931" t="str">
        <f>VLOOKUP(E1293,'2020'!$A$16:$G$150,2,FALSE)</f>
        <v>Xena</v>
      </c>
      <c r="G1293" s="931" t="str">
        <f>VLOOKUP(E1293,'2020'!$A$16:$G$150,3,FALSE)</f>
        <v>Zumofen / Gattlen</v>
      </c>
    </row>
    <row r="1294" spans="1:7">
      <c r="A1294" s="930">
        <v>43998</v>
      </c>
      <c r="B1294" s="931" t="str">
        <f>VLOOKUP(D1294,'2020'!$A$16:$G$150,3,FALSE)</f>
        <v>Jäger Carlo</v>
      </c>
      <c r="C1294" s="931" t="str">
        <f>VLOOKUP(D1294,'2020'!$A$16:$G$150,2,FALSE)</f>
        <v>Maila</v>
      </c>
      <c r="D1294" s="932">
        <v>59</v>
      </c>
      <c r="E1294" s="932">
        <v>10</v>
      </c>
      <c r="F1294" s="931" t="str">
        <f>VLOOKUP(E1294,'2020'!$A$16:$G$150,2,FALSE)</f>
        <v>Diabolo</v>
      </c>
      <c r="G1294" s="931" t="str">
        <f>VLOOKUP(E1294,'2020'!$A$16:$G$150,3,FALSE)</f>
        <v>Bregy Ralf + Adolf</v>
      </c>
    </row>
    <row r="1295" spans="1:7">
      <c r="A1295" s="930">
        <v>43998</v>
      </c>
      <c r="B1295" s="931" t="str">
        <f>VLOOKUP(D1295,'2020'!$A$16:$G$150,3,FALSE)</f>
        <v>Gebr. Jäger</v>
      </c>
      <c r="C1295" s="931" t="str">
        <f>VLOOKUP(D1295,'2020'!$A$16:$G$150,2,FALSE)</f>
        <v>Dorina</v>
      </c>
      <c r="D1295" s="932">
        <v>44</v>
      </c>
      <c r="E1295" s="932">
        <v>109</v>
      </c>
      <c r="F1295" s="931" t="str">
        <f>VLOOKUP(E1295,'2020'!$A$16:$G$150,2,FALSE)</f>
        <v>Rena</v>
      </c>
      <c r="G1295" s="931" t="str">
        <f>VLOOKUP(E1295,'2020'!$A$16:$G$150,3,FALSE)</f>
        <v>Zumofen / Gattlen</v>
      </c>
    </row>
    <row r="1296" spans="1:7">
      <c r="A1296" s="930">
        <v>43998</v>
      </c>
      <c r="B1296" s="931" t="str">
        <f>VLOOKUP(D1296,'2020'!$A$16:$G$150,3,FALSE)</f>
        <v>Bregy Ralf + Adolf</v>
      </c>
      <c r="C1296" s="931" t="str">
        <f>VLOOKUP(D1296,'2020'!$A$16:$G$150,2,FALSE)</f>
        <v>Creola</v>
      </c>
      <c r="D1296" s="932">
        <v>8</v>
      </c>
      <c r="E1296" s="932">
        <v>89</v>
      </c>
      <c r="F1296" s="931" t="str">
        <f>VLOOKUP(E1296,'2020'!$A$16:$G$150,2,FALSE)</f>
        <v>Tiara</v>
      </c>
      <c r="G1296" s="931" t="str">
        <f>VLOOKUP(E1296,'2020'!$A$16:$G$150,3,FALSE)</f>
        <v>Sewer R. + Thommen S.</v>
      </c>
    </row>
    <row r="1297" spans="1:7">
      <c r="A1297" s="930">
        <v>43998</v>
      </c>
      <c r="B1297" s="931" t="str">
        <f>VLOOKUP(D1297,'2020'!$A$16:$G$150,3,FALSE)</f>
        <v>Gebr. Jäger</v>
      </c>
      <c r="C1297" s="931" t="str">
        <f>VLOOKUP(D1297,'2020'!$A$16:$G$150,2,FALSE)</f>
        <v>Dorina</v>
      </c>
      <c r="D1297" s="932">
        <v>44</v>
      </c>
      <c r="E1297" s="932">
        <v>114</v>
      </c>
      <c r="F1297" s="931" t="str">
        <f>VLOOKUP(E1297,'2020'!$A$16:$G$150,2,FALSE)</f>
        <v>Maya</v>
      </c>
      <c r="G1297" s="931" t="str">
        <f>VLOOKUP(E1297,'2020'!$A$16:$G$150,3,FALSE)</f>
        <v>Zumofen / Gattlen</v>
      </c>
    </row>
    <row r="1298" spans="1:7">
      <c r="A1298" s="930">
        <v>43998</v>
      </c>
      <c r="B1298" s="931" t="str">
        <f>VLOOKUP(D1298,'2020'!$A$16:$G$150,3,FALSE)</f>
        <v>Bregy Uli + Pascal</v>
      </c>
      <c r="C1298" s="931" t="str">
        <f>VLOOKUP(D1298,'2020'!$A$16:$G$150,2,FALSE)</f>
        <v>Souki</v>
      </c>
      <c r="D1298" s="932">
        <v>18</v>
      </c>
      <c r="E1298" s="932">
        <v>44</v>
      </c>
      <c r="F1298" s="931" t="str">
        <f>VLOOKUP(E1298,'2020'!$A$16:$G$150,2,FALSE)</f>
        <v>Dorina</v>
      </c>
      <c r="G1298" s="931" t="str">
        <f>VLOOKUP(E1298,'2020'!$A$16:$G$150,3,FALSE)</f>
        <v>Gebr. Jäger</v>
      </c>
    </row>
    <row r="1299" spans="1:7">
      <c r="A1299" s="930">
        <v>43998</v>
      </c>
      <c r="B1299" s="931" t="str">
        <f>VLOOKUP(D1299,'2020'!$A$16:$G$150,3,FALSE)</f>
        <v>Fux W., J., + Wyer Piet</v>
      </c>
      <c r="C1299" s="931" t="str">
        <f>VLOOKUP(D1299,'2020'!$A$16:$G$150,2,FALSE)</f>
        <v>Mystic</v>
      </c>
      <c r="D1299" s="932">
        <v>41</v>
      </c>
      <c r="E1299" s="932">
        <v>2</v>
      </c>
      <c r="F1299" s="931" t="str">
        <f>VLOOKUP(E1299,'2020'!$A$16:$G$150,2,FALSE)</f>
        <v>Fantastic</v>
      </c>
      <c r="G1299" s="931" t="str">
        <f>VLOOKUP(E1299,'2020'!$A$16:$G$150,3,FALSE)</f>
        <v>Bayard Medard + Gustav</v>
      </c>
    </row>
    <row r="1300" spans="1:7">
      <c r="A1300" s="930">
        <v>43998</v>
      </c>
      <c r="B1300" s="931" t="str">
        <f>VLOOKUP(D1300,'2020'!$A$16:$G$150,3,FALSE)</f>
        <v>Bregy Ralf + Adolf</v>
      </c>
      <c r="C1300" s="931" t="str">
        <f>VLOOKUP(D1300,'2020'!$A$16:$G$150,2,FALSE)</f>
        <v>Diabolo</v>
      </c>
      <c r="D1300" s="932">
        <v>10</v>
      </c>
      <c r="E1300" s="932">
        <v>5</v>
      </c>
      <c r="F1300" s="931" t="str">
        <f>VLOOKUP(E1300,'2020'!$A$16:$G$150,2,FALSE)</f>
        <v>Pandera</v>
      </c>
      <c r="G1300" s="931" t="str">
        <f>VLOOKUP(E1300,'2020'!$A$16:$G$150,3,FALSE)</f>
        <v>Bayard Medard + Gustav</v>
      </c>
    </row>
    <row r="1301" spans="1:7">
      <c r="A1301" s="930">
        <v>43998</v>
      </c>
      <c r="B1301" s="931" t="str">
        <f>VLOOKUP(D1301,'2020'!$A$16:$G$150,3,FALSE)</f>
        <v>Zumofen / Gattlen</v>
      </c>
      <c r="C1301" s="931" t="str">
        <f>VLOOKUP(D1301,'2020'!$A$16:$G$150,2,FALSE)</f>
        <v>Pepitta</v>
      </c>
      <c r="D1301" s="932">
        <v>115</v>
      </c>
      <c r="E1301" s="932">
        <v>16</v>
      </c>
      <c r="F1301" s="931" t="str">
        <f>VLOOKUP(E1301,'2020'!$A$16:$G$150,2,FALSE)</f>
        <v>Flacabre</v>
      </c>
      <c r="G1301" s="931" t="str">
        <f>VLOOKUP(E1301,'2020'!$A$16:$G$150,3,FALSE)</f>
        <v>Bregy Ralf + Adolf</v>
      </c>
    </row>
    <row r="1302" spans="1:7">
      <c r="A1302" s="930">
        <v>43998</v>
      </c>
      <c r="B1302" s="931" t="str">
        <f>VLOOKUP(D1302,'2020'!$A$16:$G$150,3,FALSE)</f>
        <v>Williner Anton</v>
      </c>
      <c r="C1302" s="931" t="str">
        <f>VLOOKUP(D1302,'2020'!$A$16:$G$150,2,FALSE)</f>
        <v>Vivana</v>
      </c>
      <c r="D1302" s="932">
        <v>95</v>
      </c>
      <c r="E1302" s="932">
        <v>4</v>
      </c>
      <c r="F1302" s="931" t="str">
        <f>VLOOKUP(E1302,'2020'!$A$16:$G$150,2,FALSE)</f>
        <v>Vampir</v>
      </c>
      <c r="G1302" s="931" t="str">
        <f>VLOOKUP(E1302,'2020'!$A$16:$G$150,3,FALSE)</f>
        <v>Bayard Medard + Gustav</v>
      </c>
    </row>
    <row r="1303" spans="1:7">
      <c r="A1303" s="930">
        <v>43998</v>
      </c>
      <c r="B1303" s="931" t="str">
        <f>VLOOKUP(D1303,'2020'!$A$16:$G$150,3,FALSE)</f>
        <v>Bayard Medard + Gustav</v>
      </c>
      <c r="C1303" s="931" t="str">
        <f>VLOOKUP(D1303,'2020'!$A$16:$G$150,2,FALSE)</f>
        <v>Pandera</v>
      </c>
      <c r="D1303" s="932">
        <v>5</v>
      </c>
      <c r="E1303" s="932">
        <v>34</v>
      </c>
      <c r="F1303" s="931" t="str">
        <f>VLOOKUP(E1303,'2020'!$A$16:$G$150,2,FALSE)</f>
        <v>Souris</v>
      </c>
      <c r="G1303" s="931" t="str">
        <f>VLOOKUP(E1303,'2020'!$A$16:$G$150,3,FALSE)</f>
        <v>Fux W., J., + Wyer Piet</v>
      </c>
    </row>
    <row r="1304" spans="1:7">
      <c r="A1304" s="930">
        <v>43998</v>
      </c>
      <c r="B1304" s="931" t="str">
        <f>VLOOKUP(D1304,'2020'!$A$16:$G$150,3,FALSE)</f>
        <v>Bregy Ralf + Adolf</v>
      </c>
      <c r="C1304" s="931" t="str">
        <f>VLOOKUP(D1304,'2020'!$A$16:$G$150,2,FALSE)</f>
        <v>Canabis</v>
      </c>
      <c r="D1304" s="932">
        <v>14</v>
      </c>
      <c r="E1304" s="932">
        <v>25</v>
      </c>
      <c r="F1304" s="931" t="str">
        <f>VLOOKUP(E1304,'2020'!$A$16:$G$150,2,FALSE)</f>
        <v>Calette</v>
      </c>
      <c r="G1304" s="931" t="str">
        <f>VLOOKUP(E1304,'2020'!$A$16:$G$150,3,FALSE)</f>
        <v>Bregy Uli + Pascal</v>
      </c>
    </row>
    <row r="1305" spans="1:7">
      <c r="A1305" s="930">
        <v>43998</v>
      </c>
      <c r="B1305" s="931" t="str">
        <f>VLOOKUP(D1305,'2020'!$A$16:$G$150,3,FALSE)</f>
        <v>Sewer R. + Thommen S.</v>
      </c>
      <c r="C1305" s="931" t="str">
        <f>VLOOKUP(D1305,'2020'!$A$16:$G$150,2,FALSE)</f>
        <v>Biscot</v>
      </c>
      <c r="D1305" s="932">
        <v>90</v>
      </c>
      <c r="E1305" s="932">
        <v>50</v>
      </c>
      <c r="F1305" s="931" t="str">
        <f>VLOOKUP(E1305,'2020'!$A$16:$G$150,2,FALSE)</f>
        <v>Tanja</v>
      </c>
      <c r="G1305" s="931" t="str">
        <f>VLOOKUP(E1305,'2020'!$A$16:$G$150,3,FALSE)</f>
        <v>Gebr. Jäger</v>
      </c>
    </row>
    <row r="1306" spans="1:7">
      <c r="A1306" s="930">
        <v>43998</v>
      </c>
      <c r="B1306" s="931" t="str">
        <f>VLOOKUP(D1306,'2020'!$A$16:$G$150,3,FALSE)</f>
        <v>Bregy Ralf + Adolf</v>
      </c>
      <c r="C1306" s="931" t="str">
        <f>VLOOKUP(D1306,'2020'!$A$16:$G$150,2,FALSE)</f>
        <v>Diabolo</v>
      </c>
      <c r="D1306" s="932">
        <v>10</v>
      </c>
      <c r="E1306" s="932">
        <v>89</v>
      </c>
      <c r="F1306" s="931" t="str">
        <f>VLOOKUP(E1306,'2020'!$A$16:$G$150,2,FALSE)</f>
        <v>Tiara</v>
      </c>
      <c r="G1306" s="931" t="str">
        <f>VLOOKUP(E1306,'2020'!$A$16:$G$150,3,FALSE)</f>
        <v>Sewer R. + Thommen S.</v>
      </c>
    </row>
    <row r="1307" spans="1:7">
      <c r="A1307" s="930">
        <v>43998</v>
      </c>
      <c r="B1307" s="931" t="str">
        <f>VLOOKUP(D1307,'2020'!$A$16:$G$150,3,FALSE)</f>
        <v>Jäger Carlo</v>
      </c>
      <c r="C1307" s="931" t="str">
        <f>VLOOKUP(D1307,'2020'!$A$16:$G$150,2,FALSE)</f>
        <v>Maila</v>
      </c>
      <c r="D1307" s="932">
        <v>59</v>
      </c>
      <c r="E1307" s="932">
        <v>14</v>
      </c>
      <c r="F1307" s="931" t="str">
        <f>VLOOKUP(E1307,'2020'!$A$16:$G$150,2,FALSE)</f>
        <v>Canabis</v>
      </c>
      <c r="G1307" s="931" t="str">
        <f>VLOOKUP(E1307,'2020'!$A$16:$G$150,3,FALSE)</f>
        <v>Bregy Ralf + Adolf</v>
      </c>
    </row>
    <row r="1308" spans="1:7">
      <c r="A1308" s="930">
        <v>43998</v>
      </c>
      <c r="B1308" s="931" t="str">
        <f>VLOOKUP(D1308,'2020'!$A$16:$G$150,3,FALSE)</f>
        <v>Jäger Carlo</v>
      </c>
      <c r="C1308" s="931" t="str">
        <f>VLOOKUP(D1308,'2020'!$A$16:$G$150,2,FALSE)</f>
        <v>Sera</v>
      </c>
      <c r="D1308" s="932">
        <v>64</v>
      </c>
      <c r="E1308" s="932">
        <v>39</v>
      </c>
      <c r="F1308" s="931" t="str">
        <f>VLOOKUP(E1308,'2020'!$A$16:$G$150,2,FALSE)</f>
        <v>Bacardi</v>
      </c>
      <c r="G1308" s="931" t="str">
        <f>VLOOKUP(E1308,'2020'!$A$16:$G$150,3,FALSE)</f>
        <v>Fux W., J., + Wyer Piet</v>
      </c>
    </row>
    <row r="1309" spans="1:7">
      <c r="A1309" s="930">
        <v>43998</v>
      </c>
      <c r="B1309" s="931" t="str">
        <f>VLOOKUP(D1309,'2020'!$A$16:$G$150,3,FALSE)</f>
        <v>Bregy Ralf + Adolf</v>
      </c>
      <c r="C1309" s="931" t="str">
        <f>VLOOKUP(D1309,'2020'!$A$16:$G$150,2,FALSE)</f>
        <v>Cashida</v>
      </c>
      <c r="D1309" s="932">
        <v>15</v>
      </c>
      <c r="E1309" s="932">
        <v>39</v>
      </c>
      <c r="F1309" s="931" t="str">
        <f>VLOOKUP(E1309,'2020'!$A$16:$G$150,2,FALSE)</f>
        <v>Bacardi</v>
      </c>
      <c r="G1309" s="931" t="str">
        <f>VLOOKUP(E1309,'2020'!$A$16:$G$150,3,FALSE)</f>
        <v>Fux W., J., + Wyer Piet</v>
      </c>
    </row>
    <row r="1310" spans="1:7">
      <c r="A1310" s="930">
        <v>43998</v>
      </c>
      <c r="B1310" s="931" t="str">
        <f>VLOOKUP(D1310,'2020'!$A$16:$G$150,3,FALSE)</f>
        <v>Zumofen / Gattlen</v>
      </c>
      <c r="C1310" s="931" t="str">
        <f>VLOOKUP(D1310,'2020'!$A$16:$G$150,2,FALSE)</f>
        <v>Violin</v>
      </c>
      <c r="D1310" s="932">
        <v>107</v>
      </c>
      <c r="E1310" s="932">
        <v>15</v>
      </c>
      <c r="F1310" s="931" t="str">
        <f>VLOOKUP(E1310,'2020'!$A$16:$G$150,2,FALSE)</f>
        <v>Cashida</v>
      </c>
      <c r="G1310" s="931" t="str">
        <f>VLOOKUP(E1310,'2020'!$A$16:$G$150,3,FALSE)</f>
        <v>Bregy Ralf + Adolf</v>
      </c>
    </row>
    <row r="1311" spans="1:7">
      <c r="A1311" s="930">
        <v>43998</v>
      </c>
      <c r="B1311" s="931" t="str">
        <f>VLOOKUP(D1311,'2020'!$A$16:$G$150,3,FALSE)</f>
        <v>Fux W., J., + Wyer Piet</v>
      </c>
      <c r="C1311" s="931" t="str">
        <f>VLOOKUP(D1311,'2020'!$A$16:$G$150,2,FALSE)</f>
        <v>Bacardi</v>
      </c>
      <c r="D1311" s="932">
        <v>39</v>
      </c>
      <c r="E1311" s="932">
        <v>94</v>
      </c>
      <c r="F1311" s="931" t="str">
        <f>VLOOKUP(E1311,'2020'!$A$16:$G$150,2,FALSE)</f>
        <v>Cobra</v>
      </c>
      <c r="G1311" s="931" t="str">
        <f>VLOOKUP(E1311,'2020'!$A$16:$G$150,3,FALSE)</f>
        <v>Tscherry E. + B.</v>
      </c>
    </row>
    <row r="1312" spans="1:7">
      <c r="A1312" s="930">
        <v>43998</v>
      </c>
      <c r="B1312" s="931" t="str">
        <f>VLOOKUP(D1312,'2020'!$A$16:$G$150,3,FALSE)</f>
        <v>Bayard Medard + Gustav</v>
      </c>
      <c r="C1312" s="931" t="str">
        <f>VLOOKUP(D1312,'2020'!$A$16:$G$150,2,FALSE)</f>
        <v>Priska</v>
      </c>
      <c r="D1312" s="932">
        <v>3</v>
      </c>
      <c r="E1312" s="932">
        <v>62</v>
      </c>
      <c r="F1312" s="931" t="str">
        <f>VLOOKUP(E1312,'2020'!$A$16:$G$150,2,FALSE)</f>
        <v>Candice</v>
      </c>
      <c r="G1312" s="931" t="str">
        <f>VLOOKUP(E1312,'2020'!$A$16:$G$150,3,FALSE)</f>
        <v>Jäger Carlo</v>
      </c>
    </row>
    <row r="1313" spans="1:7">
      <c r="A1313" s="930">
        <v>43998</v>
      </c>
      <c r="B1313" s="931" t="str">
        <f>VLOOKUP(D1313,'2020'!$A$16:$G$150,3,FALSE)</f>
        <v>Bregy Uli + Pascal</v>
      </c>
      <c r="C1313" s="931" t="str">
        <f>VLOOKUP(D1313,'2020'!$A$16:$G$150,2,FALSE)</f>
        <v>Bora</v>
      </c>
      <c r="D1313" s="932">
        <v>21</v>
      </c>
      <c r="E1313" s="932">
        <v>14</v>
      </c>
      <c r="F1313" s="931" t="str">
        <f>VLOOKUP(E1313,'2020'!$A$16:$G$150,2,FALSE)</f>
        <v>Canabis</v>
      </c>
      <c r="G1313" s="931" t="str">
        <f>VLOOKUP(E1313,'2020'!$A$16:$G$150,3,FALSE)</f>
        <v>Bregy Ralf + Adolf</v>
      </c>
    </row>
    <row r="1314" spans="1:7">
      <c r="A1314" s="930">
        <v>43998</v>
      </c>
      <c r="B1314" s="931" t="str">
        <f>VLOOKUP(D1314,'2020'!$A$16:$G$150,3,FALSE)</f>
        <v>Jäger Carlo</v>
      </c>
      <c r="C1314" s="931" t="str">
        <f>VLOOKUP(D1314,'2020'!$A$16:$G$150,2,FALSE)</f>
        <v>Candice</v>
      </c>
      <c r="D1314" s="932">
        <v>62</v>
      </c>
      <c r="E1314" s="932">
        <v>6</v>
      </c>
      <c r="F1314" s="931" t="str">
        <f>VLOOKUP(E1314,'2020'!$A$16:$G$150,2,FALSE)</f>
        <v>Venus</v>
      </c>
      <c r="G1314" s="931" t="str">
        <f>VLOOKUP(E1314,'2020'!$A$16:$G$150,3,FALSE)</f>
        <v>Bayard Medard + Gustav</v>
      </c>
    </row>
    <row r="1315" spans="1:7">
      <c r="A1315" s="930">
        <v>43998</v>
      </c>
      <c r="B1315" s="931" t="str">
        <f>VLOOKUP(D1315,'2020'!$A$16:$G$150,3,FALSE)</f>
        <v>Mathieu Leander + S.</v>
      </c>
      <c r="C1315" s="931" t="str">
        <f>VLOOKUP(D1315,'2020'!$A$16:$G$150,2,FALSE)</f>
        <v>Bavaria</v>
      </c>
      <c r="D1315" s="932">
        <v>73</v>
      </c>
      <c r="E1315" s="932">
        <v>65</v>
      </c>
      <c r="F1315" s="931" t="str">
        <f>VLOOKUP(E1315,'2020'!$A$16:$G$150,2,FALSE)</f>
        <v>Megane</v>
      </c>
      <c r="G1315" s="931" t="str">
        <f>VLOOKUP(E1315,'2020'!$A$16:$G$150,3,FALSE)</f>
        <v>Jäger Carlo</v>
      </c>
    </row>
    <row r="1316" spans="1:7">
      <c r="A1316" s="930">
        <v>43998</v>
      </c>
      <c r="B1316" s="931" t="str">
        <f>VLOOKUP(D1316,'2020'!$A$16:$G$150,3,FALSE)</f>
        <v>Zumofen / Gattlen</v>
      </c>
      <c r="C1316" s="931" t="str">
        <f>VLOOKUP(D1316,'2020'!$A$16:$G$150,2,FALSE)</f>
        <v>Pepitta</v>
      </c>
      <c r="D1316" s="932">
        <v>115</v>
      </c>
      <c r="E1316" s="932">
        <v>65</v>
      </c>
      <c r="F1316" s="931" t="str">
        <f>VLOOKUP(E1316,'2020'!$A$16:$G$150,2,FALSE)</f>
        <v>Megane</v>
      </c>
      <c r="G1316" s="931" t="str">
        <f>VLOOKUP(E1316,'2020'!$A$16:$G$150,3,FALSE)</f>
        <v>Jäger Carlo</v>
      </c>
    </row>
    <row r="1317" spans="1:7">
      <c r="A1317" s="930">
        <v>43998</v>
      </c>
      <c r="B1317" s="931" t="str">
        <f>VLOOKUP(D1317,'2020'!$A$16:$G$150,3,FALSE)</f>
        <v>Fux W., J., + Wyer Piet</v>
      </c>
      <c r="C1317" s="931" t="str">
        <f>VLOOKUP(D1317,'2020'!$A$16:$G$150,2,FALSE)</f>
        <v>Pampère</v>
      </c>
      <c r="D1317" s="932">
        <v>43</v>
      </c>
      <c r="E1317" s="932">
        <v>75</v>
      </c>
      <c r="F1317" s="931" t="str">
        <f>VLOOKUP(E1317,'2020'!$A$16:$G$150,2,FALSE)</f>
        <v>Bonita</v>
      </c>
      <c r="G1317" s="931" t="str">
        <f>VLOOKUP(E1317,'2020'!$A$16:$G$150,3,FALSE)</f>
        <v>Mathieu Leander + S.</v>
      </c>
    </row>
    <row r="1318" spans="1:7">
      <c r="A1318" s="930">
        <v>43998</v>
      </c>
      <c r="B1318" s="931" t="str">
        <f>VLOOKUP(D1318,'2020'!$A$16:$G$150,3,FALSE)</f>
        <v xml:space="preserve">Stallung Passeraub </v>
      </c>
      <c r="C1318" s="931" t="str">
        <f>VLOOKUP(D1318,'2020'!$A$16:$G$150,2,FALSE)</f>
        <v>Bonita</v>
      </c>
      <c r="D1318" s="932">
        <v>82</v>
      </c>
      <c r="E1318" s="932">
        <v>102</v>
      </c>
      <c r="F1318" s="931" t="str">
        <f>VLOOKUP(E1318,'2020'!$A$16:$G$150,2,FALSE)</f>
        <v>Rasta</v>
      </c>
      <c r="G1318" s="931" t="str">
        <f>VLOOKUP(E1318,'2020'!$A$16:$G$150,3,FALSE)</f>
        <v>Wyssen Diego u. Madlen</v>
      </c>
    </row>
    <row r="1319" spans="1:7">
      <c r="A1319" s="930">
        <v>43998</v>
      </c>
      <c r="B1319" s="931" t="str">
        <f>VLOOKUP(D1319,'2020'!$A$16:$G$150,3,FALSE)</f>
        <v xml:space="preserve">Stallung Passeraub </v>
      </c>
      <c r="C1319" s="931" t="str">
        <f>VLOOKUP(D1319,'2020'!$A$16:$G$150,2,FALSE)</f>
        <v>Bonita</v>
      </c>
      <c r="D1319" s="932">
        <v>82</v>
      </c>
      <c r="E1319" s="932">
        <v>81</v>
      </c>
      <c r="F1319" s="931" t="str">
        <f>VLOOKUP(E1319,'2020'!$A$16:$G$150,2,FALSE)</f>
        <v>Medusa</v>
      </c>
      <c r="G1319" s="931" t="str">
        <f>VLOOKUP(E1319,'2020'!$A$16:$G$150,3,FALSE)</f>
        <v xml:space="preserve">Stallung Passeraub </v>
      </c>
    </row>
    <row r="1320" spans="1:7">
      <c r="A1320" s="930">
        <v>43998</v>
      </c>
      <c r="B1320" s="931" t="str">
        <f>VLOOKUP(D1320,'2020'!$A$16:$G$150,3,FALSE)</f>
        <v>Zumofen / Gattlen</v>
      </c>
      <c r="C1320" s="931" t="str">
        <f>VLOOKUP(D1320,'2020'!$A$16:$G$150,2,FALSE)</f>
        <v>Vesuv</v>
      </c>
      <c r="D1320" s="932">
        <v>118</v>
      </c>
      <c r="E1320" s="932">
        <v>98</v>
      </c>
      <c r="F1320" s="931" t="str">
        <f>VLOOKUP(E1320,'2020'!$A$16:$G$150,2,FALSE)</f>
        <v>Colonell</v>
      </c>
      <c r="G1320" s="931" t="str">
        <f>VLOOKUP(E1320,'2020'!$A$16:$G$150,3,FALSE)</f>
        <v>Williner Anton</v>
      </c>
    </row>
    <row r="1321" spans="1:7">
      <c r="A1321" s="930">
        <v>43998</v>
      </c>
      <c r="B1321" s="931" t="str">
        <f>VLOOKUP(D1321,'2020'!$A$16:$G$150,3,FALSE)</f>
        <v>Mathieu Leander + S.</v>
      </c>
      <c r="C1321" s="931" t="str">
        <f>VLOOKUP(D1321,'2020'!$A$16:$G$150,2,FALSE)</f>
        <v>Baghira</v>
      </c>
      <c r="D1321" s="932">
        <v>71</v>
      </c>
      <c r="E1321" s="932">
        <v>31</v>
      </c>
      <c r="F1321" s="931" t="str">
        <f>VLOOKUP(E1321,'2020'!$A$16:$G$150,2,FALSE)</f>
        <v>Baron</v>
      </c>
      <c r="G1321" s="931" t="str">
        <f>VLOOKUP(E1321,'2020'!$A$16:$G$150,3,FALSE)</f>
        <v>Fam. Leiggener</v>
      </c>
    </row>
    <row r="1322" spans="1:7">
      <c r="A1322" s="930">
        <v>43998</v>
      </c>
      <c r="B1322" s="931" t="str">
        <f>VLOOKUP(D1322,'2020'!$A$16:$G$150,3,FALSE)</f>
        <v>Bregy Ralf + Adolf</v>
      </c>
      <c r="C1322" s="931" t="str">
        <f>VLOOKUP(D1322,'2020'!$A$16:$G$150,2,FALSE)</f>
        <v>Canaille</v>
      </c>
      <c r="D1322" s="932">
        <v>7</v>
      </c>
      <c r="E1322" s="932">
        <v>110</v>
      </c>
      <c r="F1322" s="931" t="str">
        <f>VLOOKUP(E1322,'2020'!$A$16:$G$150,2,FALSE)</f>
        <v>Xena</v>
      </c>
      <c r="G1322" s="931" t="str">
        <f>VLOOKUP(E1322,'2020'!$A$16:$G$150,3,FALSE)</f>
        <v>Zumofen / Gattlen</v>
      </c>
    </row>
    <row r="1323" spans="1:7">
      <c r="A1323" s="930">
        <v>43998</v>
      </c>
      <c r="B1323" s="931" t="str">
        <f>VLOOKUP(D1323,'2020'!$A$16:$G$150,3,FALSE)</f>
        <v>Hischier H. + Bühlmann J.</v>
      </c>
      <c r="C1323" s="931" t="str">
        <f>VLOOKUP(D1323,'2020'!$A$16:$G$150,2,FALSE)</f>
        <v>Lenja</v>
      </c>
      <c r="D1323" s="932">
        <v>52</v>
      </c>
      <c r="E1323" s="932">
        <v>50</v>
      </c>
      <c r="F1323" s="931" t="str">
        <f>VLOOKUP(E1323,'2020'!$A$16:$G$150,2,FALSE)</f>
        <v>Tanja</v>
      </c>
      <c r="G1323" s="931" t="str">
        <f>VLOOKUP(E1323,'2020'!$A$16:$G$150,3,FALSE)</f>
        <v>Gebr. Jäger</v>
      </c>
    </row>
    <row r="1324" spans="1:7">
      <c r="A1324" s="930">
        <v>43998</v>
      </c>
      <c r="B1324" s="931" t="str">
        <f>VLOOKUP(D1324,'2020'!$A$16:$G$150,3,FALSE)</f>
        <v>Tscherry E. + B.</v>
      </c>
      <c r="C1324" s="931" t="str">
        <f>VLOOKUP(D1324,'2020'!$A$16:$G$150,2,FALSE)</f>
        <v>Cobra</v>
      </c>
      <c r="D1324" s="932">
        <v>94</v>
      </c>
      <c r="E1324" s="932">
        <v>69</v>
      </c>
      <c r="F1324" s="931" t="str">
        <f>VLOOKUP(E1324,'2020'!$A$16:$G$150,2,FALSE)</f>
        <v>Taverne</v>
      </c>
      <c r="G1324" s="931" t="str">
        <f>VLOOKUP(E1324,'2020'!$A$16:$G$150,3,FALSE)</f>
        <v>Jäger Carlo</v>
      </c>
    </row>
    <row r="1325" spans="1:7">
      <c r="A1325" s="930">
        <v>43998</v>
      </c>
      <c r="B1325" s="931" t="str">
        <f>VLOOKUP(D1325,'2020'!$A$16:$G$150,3,FALSE)</f>
        <v>Hischier Pius</v>
      </c>
      <c r="C1325" s="931" t="str">
        <f>VLOOKUP(D1325,'2020'!$A$16:$G$150,2,FALSE)</f>
        <v>Pelila</v>
      </c>
      <c r="D1325" s="932">
        <v>55</v>
      </c>
      <c r="E1325" s="932">
        <v>86</v>
      </c>
      <c r="F1325" s="931" t="str">
        <f>VLOOKUP(E1325,'2020'!$A$16:$G$150,2,FALSE)</f>
        <v>Babylon</v>
      </c>
      <c r="G1325" s="931" t="str">
        <f>VLOOKUP(E1325,'2020'!$A$16:$G$150,3,FALSE)</f>
        <v>Stallung zum Stäg</v>
      </c>
    </row>
    <row r="1326" spans="1:7">
      <c r="A1326" s="930">
        <v>43998</v>
      </c>
      <c r="B1326" s="931" t="str">
        <f>VLOOKUP(D1326,'2020'!$A$16:$G$150,3,FALSE)</f>
        <v>Hischier Pius</v>
      </c>
      <c r="C1326" s="931" t="str">
        <f>VLOOKUP(D1326,'2020'!$A$16:$G$150,2,FALSE)</f>
        <v>Pelila</v>
      </c>
      <c r="D1326" s="932">
        <v>55</v>
      </c>
      <c r="E1326" s="932">
        <v>31</v>
      </c>
      <c r="F1326" s="931" t="str">
        <f>VLOOKUP(E1326,'2020'!$A$16:$G$150,2,FALSE)</f>
        <v>Baron</v>
      </c>
      <c r="G1326" s="931" t="str">
        <f>VLOOKUP(E1326,'2020'!$A$16:$G$150,3,FALSE)</f>
        <v>Fam. Leiggener</v>
      </c>
    </row>
    <row r="1327" spans="1:7">
      <c r="A1327" s="930">
        <v>43998</v>
      </c>
      <c r="B1327" s="931" t="str">
        <f>VLOOKUP(D1327,'2020'!$A$16:$G$150,3,FALSE)</f>
        <v>Gebr. Jäger</v>
      </c>
      <c r="C1327" s="931" t="str">
        <f>VLOOKUP(D1327,'2020'!$A$16:$G$150,2,FALSE)</f>
        <v>Lorens</v>
      </c>
      <c r="D1327" s="932">
        <v>46</v>
      </c>
      <c r="E1327" s="932">
        <v>103</v>
      </c>
      <c r="F1327" s="931" t="str">
        <f>VLOOKUP(E1327,'2020'!$A$16:$G$150,2,FALSE)</f>
        <v>Roxana</v>
      </c>
      <c r="G1327" s="931" t="str">
        <f>VLOOKUP(E1327,'2020'!$A$16:$G$150,3,FALSE)</f>
        <v>Wyssen Diego u. Madlen</v>
      </c>
    </row>
    <row r="1328" spans="1:7">
      <c r="A1328" s="930">
        <v>43998</v>
      </c>
      <c r="B1328" s="931" t="str">
        <f>VLOOKUP(D1328,'2020'!$A$16:$G$150,3,FALSE)</f>
        <v>Fam. Leiggener</v>
      </c>
      <c r="C1328" s="931" t="str">
        <f>VLOOKUP(D1328,'2020'!$A$16:$G$150,2,FALSE)</f>
        <v>Bulle</v>
      </c>
      <c r="D1328" s="932">
        <v>30</v>
      </c>
      <c r="E1328" s="932">
        <v>99</v>
      </c>
      <c r="F1328" s="931" t="str">
        <f>VLOOKUP(E1328,'2020'!$A$16:$G$150,2,FALSE)</f>
        <v>Diva</v>
      </c>
      <c r="G1328" s="931" t="str">
        <f>VLOOKUP(E1328,'2020'!$A$16:$G$150,3,FALSE)</f>
        <v>Williner Anton</v>
      </c>
    </row>
    <row r="1329" spans="1:7">
      <c r="A1329" s="930">
        <v>43998</v>
      </c>
      <c r="B1329" s="931" t="str">
        <f>VLOOKUP(D1329,'2020'!$A$16:$G$150,3,FALSE)</f>
        <v>Bregy Silvan + Patrick</v>
      </c>
      <c r="C1329" s="931" t="str">
        <f>VLOOKUP(D1329,'2020'!$A$16:$G$150,2,FALSE)</f>
        <v>Milow</v>
      </c>
      <c r="D1329" s="932">
        <v>12</v>
      </c>
      <c r="E1329" s="932">
        <v>41</v>
      </c>
      <c r="F1329" s="931" t="str">
        <f>VLOOKUP(E1329,'2020'!$A$16:$G$150,2,FALSE)</f>
        <v>Mystic</v>
      </c>
      <c r="G1329" s="931" t="str">
        <f>VLOOKUP(E1329,'2020'!$A$16:$G$150,3,FALSE)</f>
        <v>Fux W., J., + Wyer Piet</v>
      </c>
    </row>
    <row r="1330" spans="1:7">
      <c r="A1330" s="930">
        <v>43998</v>
      </c>
      <c r="B1330" s="931" t="str">
        <f>VLOOKUP(D1330,'2020'!$A$16:$G$150,3,FALSE)</f>
        <v>Stallung Passeraub</v>
      </c>
      <c r="C1330" s="931" t="str">
        <f>VLOOKUP(D1330,'2020'!$A$16:$G$150,2,FALSE)</f>
        <v>Ballerine</v>
      </c>
      <c r="D1330" s="932">
        <v>78</v>
      </c>
      <c r="E1330" s="932">
        <v>108</v>
      </c>
      <c r="F1330" s="931" t="str">
        <f>VLOOKUP(E1330,'2020'!$A$16:$G$150,2,FALSE)</f>
        <v>Violette</v>
      </c>
      <c r="G1330" s="931" t="str">
        <f>VLOOKUP(E1330,'2020'!$A$16:$G$150,3,FALSE)</f>
        <v>Zumofen / Gattlen</v>
      </c>
    </row>
    <row r="1331" spans="1:7">
      <c r="A1331" s="930">
        <v>43998</v>
      </c>
      <c r="B1331" s="931" t="str">
        <f>VLOOKUP(D1331,'2020'!$A$16:$G$150,3,FALSE)</f>
        <v>Tscherry E. + B.</v>
      </c>
      <c r="C1331" s="931" t="str">
        <f>VLOOKUP(D1331,'2020'!$A$16:$G$150,2,FALSE)</f>
        <v>Carolin</v>
      </c>
      <c r="D1331" s="932">
        <v>93</v>
      </c>
      <c r="E1331" s="932">
        <v>31</v>
      </c>
      <c r="F1331" s="931" t="str">
        <f>VLOOKUP(E1331,'2020'!$A$16:$G$150,2,FALSE)</f>
        <v>Baron</v>
      </c>
      <c r="G1331" s="931" t="str">
        <f>VLOOKUP(E1331,'2020'!$A$16:$G$150,3,FALSE)</f>
        <v>Fam. Leiggener</v>
      </c>
    </row>
    <row r="1332" spans="1:7">
      <c r="A1332" s="930">
        <v>43998</v>
      </c>
      <c r="B1332" s="931" t="str">
        <f>VLOOKUP(D1332,'2020'!$A$16:$G$150,3,FALSE)</f>
        <v>Bregy Ralf + Adolf</v>
      </c>
      <c r="C1332" s="931" t="str">
        <f>VLOOKUP(D1332,'2020'!$A$16:$G$150,2,FALSE)</f>
        <v>Cashida</v>
      </c>
      <c r="D1332" s="932">
        <v>15</v>
      </c>
      <c r="E1332" s="932">
        <v>60</v>
      </c>
      <c r="F1332" s="931" t="str">
        <f>VLOOKUP(E1332,'2020'!$A$16:$G$150,2,FALSE)</f>
        <v>Bayonne</v>
      </c>
      <c r="G1332" s="931" t="str">
        <f>VLOOKUP(E1332,'2020'!$A$16:$G$150,3,FALSE)</f>
        <v>Jäger Carlo</v>
      </c>
    </row>
    <row r="1333" spans="1:7">
      <c r="A1333" s="930">
        <v>43998</v>
      </c>
      <c r="B1333" s="931" t="str">
        <f>VLOOKUP(D1333,'2020'!$A$16:$G$150,3,FALSE)</f>
        <v>Jäger Carlo</v>
      </c>
      <c r="C1333" s="931" t="str">
        <f>VLOOKUP(D1333,'2020'!$A$16:$G$150,2,FALSE)</f>
        <v>Promise</v>
      </c>
      <c r="D1333" s="932">
        <v>57</v>
      </c>
      <c r="E1333" s="932">
        <v>9</v>
      </c>
      <c r="F1333" s="931" t="str">
        <f>VLOOKUP(E1333,'2020'!$A$16:$G$150,2,FALSE)</f>
        <v>Flacari</v>
      </c>
      <c r="G1333" s="931" t="str">
        <f>VLOOKUP(E1333,'2020'!$A$16:$G$150,3,FALSE)</f>
        <v>Bregy Ralf + Adolf</v>
      </c>
    </row>
    <row r="1334" spans="1:7">
      <c r="A1334" s="930">
        <v>43998</v>
      </c>
      <c r="B1334" s="931" t="str">
        <f>VLOOKUP(D1334,'2020'!$A$16:$G$150,3,FALSE)</f>
        <v>Williner Anton</v>
      </c>
      <c r="C1334" s="931" t="str">
        <f>VLOOKUP(D1334,'2020'!$A$16:$G$150,2,FALSE)</f>
        <v>Colonell</v>
      </c>
      <c r="D1334" s="932">
        <v>98</v>
      </c>
      <c r="E1334" s="932">
        <v>103</v>
      </c>
      <c r="F1334" s="931" t="str">
        <f>VLOOKUP(E1334,'2020'!$A$16:$G$150,2,FALSE)</f>
        <v>Roxana</v>
      </c>
      <c r="G1334" s="931" t="str">
        <f>VLOOKUP(E1334,'2020'!$A$16:$G$150,3,FALSE)</f>
        <v>Wyssen Diego u. Madlen</v>
      </c>
    </row>
    <row r="1335" spans="1:7">
      <c r="A1335" s="930">
        <v>43998</v>
      </c>
      <c r="B1335" s="931" t="str">
        <f>VLOOKUP(D1335,'2020'!$A$16:$G$150,3,FALSE)</f>
        <v>Gebr. Jäger</v>
      </c>
      <c r="C1335" s="931" t="str">
        <f>VLOOKUP(D1335,'2020'!$A$16:$G$150,2,FALSE)</f>
        <v>Simba</v>
      </c>
      <c r="D1335" s="932">
        <v>48</v>
      </c>
      <c r="E1335" s="932">
        <v>115</v>
      </c>
      <c r="F1335" s="931" t="str">
        <f>VLOOKUP(E1335,'2020'!$A$16:$G$150,2,FALSE)</f>
        <v>Pepitta</v>
      </c>
      <c r="G1335" s="931" t="str">
        <f>VLOOKUP(E1335,'2020'!$A$16:$G$150,3,FALSE)</f>
        <v>Zumofen / Gattlen</v>
      </c>
    </row>
    <row r="1336" spans="1:7">
      <c r="A1336" s="930">
        <v>43998</v>
      </c>
      <c r="B1336" s="931" t="str">
        <f>VLOOKUP(D1336,'2020'!$A$16:$G$150,3,FALSE)</f>
        <v>Tscherry E. + B.</v>
      </c>
      <c r="C1336" s="931" t="str">
        <f>VLOOKUP(D1336,'2020'!$A$16:$G$150,2,FALSE)</f>
        <v>Carolin</v>
      </c>
      <c r="D1336" s="932">
        <v>93</v>
      </c>
      <c r="E1336" s="932">
        <v>32</v>
      </c>
      <c r="F1336" s="931" t="str">
        <f>VLOOKUP(E1336,'2020'!$A$16:$G$150,2,FALSE)</f>
        <v>Mira</v>
      </c>
      <c r="G1336" s="931" t="str">
        <f>VLOOKUP(E1336,'2020'!$A$16:$G$150,3,FALSE)</f>
        <v>Fam. Leiggener</v>
      </c>
    </row>
    <row r="1337" spans="1:7">
      <c r="A1337" s="930">
        <v>43998</v>
      </c>
      <c r="B1337" s="931" t="str">
        <f>VLOOKUP(D1337,'2020'!$A$16:$G$150,3,FALSE)</f>
        <v>Jäger Carlo</v>
      </c>
      <c r="C1337" s="931" t="str">
        <f>VLOOKUP(D1337,'2020'!$A$16:$G$150,2,FALSE)</f>
        <v>Metis</v>
      </c>
      <c r="D1337" s="932">
        <v>66</v>
      </c>
      <c r="E1337" s="932">
        <v>87</v>
      </c>
      <c r="F1337" s="931" t="str">
        <f>VLOOKUP(E1337,'2020'!$A$16:$G$150,2,FALSE)</f>
        <v>Benika</v>
      </c>
      <c r="G1337" s="931" t="str">
        <f>VLOOKUP(E1337,'2020'!$A$16:$G$150,3,FALSE)</f>
        <v>Stallung zum Stäg</v>
      </c>
    </row>
    <row r="1338" spans="1:7">
      <c r="A1338" s="930">
        <v>43998</v>
      </c>
      <c r="B1338" s="931" t="str">
        <f>VLOOKUP(D1338,'2020'!$A$16:$G$150,3,FALSE)</f>
        <v>Zumofen / Gattlen</v>
      </c>
      <c r="C1338" s="931" t="str">
        <f>VLOOKUP(D1338,'2020'!$A$16:$G$150,2,FALSE)</f>
        <v>Vidona</v>
      </c>
      <c r="D1338" s="932">
        <v>111</v>
      </c>
      <c r="E1338" s="932">
        <v>3</v>
      </c>
      <c r="F1338" s="931" t="str">
        <f>VLOOKUP(E1338,'2020'!$A$16:$G$150,2,FALSE)</f>
        <v>Priska</v>
      </c>
      <c r="G1338" s="931" t="str">
        <f>VLOOKUP(E1338,'2020'!$A$16:$G$150,3,FALSE)</f>
        <v>Bayard Medard + Gustav</v>
      </c>
    </row>
    <row r="1339" spans="1:7">
      <c r="A1339" s="930">
        <v>43998</v>
      </c>
      <c r="B1339" s="931" t="str">
        <f>VLOOKUP(D1339,'2020'!$A$16:$G$150,3,FALSE)</f>
        <v>Stallung Passeraub</v>
      </c>
      <c r="C1339" s="931" t="str">
        <f>VLOOKUP(D1339,'2020'!$A$16:$G$150,2,FALSE)</f>
        <v>Ballerine</v>
      </c>
      <c r="D1339" s="932">
        <v>78</v>
      </c>
      <c r="E1339" s="932">
        <v>84</v>
      </c>
      <c r="F1339" s="931" t="str">
        <f>VLOOKUP(E1339,'2020'!$A$16:$G$150,2,FALSE)</f>
        <v>Fägär</v>
      </c>
      <c r="G1339" s="931" t="str">
        <f>VLOOKUP(E1339,'2020'!$A$16:$G$150,3,FALSE)</f>
        <v>Hutter Richard</v>
      </c>
    </row>
    <row r="1340" spans="1:7">
      <c r="A1340" s="930">
        <v>43998</v>
      </c>
      <c r="B1340" s="931" t="str">
        <f>VLOOKUP(D1340,'2020'!$A$16:$G$150,3,FALSE)</f>
        <v>Jäger Carlo</v>
      </c>
      <c r="C1340" s="931" t="str">
        <f>VLOOKUP(D1340,'2020'!$A$16:$G$150,2,FALSE)</f>
        <v>Sera</v>
      </c>
      <c r="D1340" s="932">
        <v>64</v>
      </c>
      <c r="E1340" s="932">
        <v>39</v>
      </c>
      <c r="F1340" s="931" t="str">
        <f>VLOOKUP(E1340,'2020'!$A$16:$G$150,2,FALSE)</f>
        <v>Bacardi</v>
      </c>
      <c r="G1340" s="931" t="str">
        <f>VLOOKUP(E1340,'2020'!$A$16:$G$150,3,FALSE)</f>
        <v>Fux W., J., + Wyer Piet</v>
      </c>
    </row>
    <row r="1341" spans="1:7">
      <c r="A1341" s="930">
        <v>43998</v>
      </c>
      <c r="B1341" s="931" t="str">
        <f>VLOOKUP(D1341,'2020'!$A$16:$G$150,3,FALSE)</f>
        <v>Bregy Silvan + Patrick</v>
      </c>
      <c r="C1341" s="931" t="str">
        <f>VLOOKUP(D1341,'2020'!$A$16:$G$150,2,FALSE)</f>
        <v>Milow</v>
      </c>
      <c r="D1341" s="932">
        <v>12</v>
      </c>
      <c r="E1341" s="932">
        <v>46</v>
      </c>
      <c r="F1341" s="931" t="str">
        <f>VLOOKUP(E1341,'2020'!$A$16:$G$150,2,FALSE)</f>
        <v>Lorens</v>
      </c>
      <c r="G1341" s="931" t="str">
        <f>VLOOKUP(E1341,'2020'!$A$16:$G$150,3,FALSE)</f>
        <v>Gebr. Jäger</v>
      </c>
    </row>
    <row r="1342" spans="1:7">
      <c r="A1342" s="930">
        <v>43998</v>
      </c>
      <c r="B1342" s="931" t="str">
        <f>VLOOKUP(D1342,'2020'!$A$16:$G$150,3,FALSE)</f>
        <v>Jäger Carlo</v>
      </c>
      <c r="C1342" s="931" t="str">
        <f>VLOOKUP(D1342,'2020'!$A$16:$G$150,2,FALSE)</f>
        <v>Sera</v>
      </c>
      <c r="D1342" s="932">
        <v>64</v>
      </c>
      <c r="E1342" s="932">
        <v>15</v>
      </c>
      <c r="F1342" s="931" t="str">
        <f>VLOOKUP(E1342,'2020'!$A$16:$G$150,2,FALSE)</f>
        <v>Cashida</v>
      </c>
      <c r="G1342" s="931" t="str">
        <f>VLOOKUP(E1342,'2020'!$A$16:$G$150,3,FALSE)</f>
        <v>Bregy Ralf + Adolf</v>
      </c>
    </row>
    <row r="1343" spans="1:7">
      <c r="A1343" s="930">
        <v>43998</v>
      </c>
      <c r="B1343" s="931" t="str">
        <f>VLOOKUP(D1343,'2020'!$A$16:$G$150,3,FALSE)</f>
        <v>Gebr. Jäger</v>
      </c>
      <c r="C1343" s="931" t="str">
        <f>VLOOKUP(D1343,'2020'!$A$16:$G$150,2,FALSE)</f>
        <v>Tanja</v>
      </c>
      <c r="D1343" s="932">
        <v>50</v>
      </c>
      <c r="E1343" s="932">
        <v>35</v>
      </c>
      <c r="F1343" s="931" t="str">
        <f>VLOOKUP(E1343,'2020'!$A$16:$G$150,2,FALSE)</f>
        <v>Valaisanne</v>
      </c>
      <c r="G1343" s="931" t="str">
        <f>VLOOKUP(E1343,'2020'!$A$16:$G$150,3,FALSE)</f>
        <v>Fux W., J., + Wyer Piet</v>
      </c>
    </row>
    <row r="1344" spans="1:7">
      <c r="A1344" s="930">
        <v>43998</v>
      </c>
      <c r="B1344" s="931" t="str">
        <f>VLOOKUP(D1344,'2020'!$A$16:$G$150,3,FALSE)</f>
        <v>Fux W., J., + Wyer Piet</v>
      </c>
      <c r="C1344" s="931" t="str">
        <f>VLOOKUP(D1344,'2020'!$A$16:$G$150,2,FALSE)</f>
        <v>Toscana</v>
      </c>
      <c r="D1344" s="932">
        <v>40</v>
      </c>
      <c r="E1344" s="932">
        <v>11</v>
      </c>
      <c r="F1344" s="931" t="str">
        <f>VLOOKUP(E1344,'2020'!$A$16:$G$150,2,FALSE)</f>
        <v>Carcas</v>
      </c>
      <c r="G1344" s="931" t="str">
        <f>VLOOKUP(E1344,'2020'!$A$16:$G$150,3,FALSE)</f>
        <v>Bregy Ralf + Adolf</v>
      </c>
    </row>
    <row r="1345" spans="1:7">
      <c r="A1345" s="930">
        <v>43998</v>
      </c>
      <c r="B1345" s="931" t="str">
        <f>VLOOKUP(D1345,'2020'!$A$16:$G$150,3,FALSE)</f>
        <v>Gebr. Jäger</v>
      </c>
      <c r="C1345" s="931" t="str">
        <f>VLOOKUP(D1345,'2020'!$A$16:$G$150,2,FALSE)</f>
        <v>Dorina</v>
      </c>
      <c r="D1345" s="932">
        <v>44</v>
      </c>
      <c r="E1345" s="932">
        <v>36</v>
      </c>
      <c r="F1345" s="931" t="str">
        <f>VLOOKUP(E1345,'2020'!$A$16:$G$150,2,FALSE)</f>
        <v>Calmy</v>
      </c>
      <c r="G1345" s="931" t="str">
        <f>VLOOKUP(E1345,'2020'!$A$16:$G$150,3,FALSE)</f>
        <v>Fux W., J., + Wyer Piet</v>
      </c>
    </row>
    <row r="1346" spans="1:7">
      <c r="A1346" s="930">
        <v>43998</v>
      </c>
      <c r="B1346" s="931" t="str">
        <f>VLOOKUP(D1346,'2020'!$A$16:$G$150,3,FALSE)</f>
        <v>Bregy Ralf + Adolf</v>
      </c>
      <c r="C1346" s="931" t="str">
        <f>VLOOKUP(D1346,'2020'!$A$16:$G$150,2,FALSE)</f>
        <v>Flacabre</v>
      </c>
      <c r="D1346" s="932">
        <v>16</v>
      </c>
      <c r="E1346" s="932">
        <v>41</v>
      </c>
      <c r="F1346" s="931" t="str">
        <f>VLOOKUP(E1346,'2020'!$A$16:$G$150,2,FALSE)</f>
        <v>Mystic</v>
      </c>
      <c r="G1346" s="931" t="str">
        <f>VLOOKUP(E1346,'2020'!$A$16:$G$150,3,FALSE)</f>
        <v>Fux W., J., + Wyer Piet</v>
      </c>
    </row>
    <row r="1347" spans="1:7">
      <c r="A1347" s="930">
        <v>43998</v>
      </c>
      <c r="B1347" s="931" t="str">
        <f>VLOOKUP(D1347,'2020'!$A$16:$G$150,3,FALSE)</f>
        <v>Fux W., J., + Wyer Piet</v>
      </c>
      <c r="C1347" s="931" t="str">
        <f>VLOOKUP(D1347,'2020'!$A$16:$G$150,2,FALSE)</f>
        <v>Souris</v>
      </c>
      <c r="D1347" s="932">
        <v>34</v>
      </c>
      <c r="E1347" s="932">
        <v>28</v>
      </c>
      <c r="F1347" s="931" t="str">
        <f>VLOOKUP(E1347,'2020'!$A$16:$G$150,2,FALSE)</f>
        <v>Corona</v>
      </c>
      <c r="G1347" s="931" t="str">
        <f>VLOOKUP(E1347,'2020'!$A$16:$G$150,3,FALSE)</f>
        <v>Bregy Uli + Pascal</v>
      </c>
    </row>
    <row r="1348" spans="1:7">
      <c r="A1348" s="930">
        <v>43998</v>
      </c>
      <c r="B1348" s="931" t="str">
        <f>VLOOKUP(D1348,'2020'!$A$16:$G$150,3,FALSE)</f>
        <v>Bayard Medard + Gustav</v>
      </c>
      <c r="C1348" s="931" t="str">
        <f>VLOOKUP(D1348,'2020'!$A$16:$G$150,2,FALSE)</f>
        <v>Vampir</v>
      </c>
      <c r="D1348" s="932">
        <v>4</v>
      </c>
      <c r="E1348" s="932">
        <v>38</v>
      </c>
      <c r="F1348" s="931" t="str">
        <f>VLOOKUP(E1348,'2020'!$A$16:$G$150,2,FALSE)</f>
        <v>Bresil</v>
      </c>
      <c r="G1348" s="931" t="str">
        <f>VLOOKUP(E1348,'2020'!$A$16:$G$150,3,FALSE)</f>
        <v>Fux W., J., + Wyer Piet</v>
      </c>
    </row>
    <row r="1349" spans="1:7">
      <c r="A1349" s="930">
        <v>43998</v>
      </c>
      <c r="B1349" s="931" t="str">
        <f>VLOOKUP(D1349,'2020'!$A$16:$G$150,3,FALSE)</f>
        <v>Bayard Medard + Gustav</v>
      </c>
      <c r="C1349" s="931" t="str">
        <f>VLOOKUP(D1349,'2020'!$A$16:$G$150,2,FALSE)</f>
        <v>Fantastic</v>
      </c>
      <c r="D1349" s="932">
        <v>2</v>
      </c>
      <c r="E1349" s="932">
        <v>35</v>
      </c>
      <c r="F1349" s="931" t="str">
        <f>VLOOKUP(E1349,'2020'!$A$16:$G$150,2,FALSE)</f>
        <v>Valaisanne</v>
      </c>
      <c r="G1349" s="931" t="str">
        <f>VLOOKUP(E1349,'2020'!$A$16:$G$150,3,FALSE)</f>
        <v>Fux W., J., + Wyer Piet</v>
      </c>
    </row>
    <row r="1350" spans="1:7">
      <c r="A1350" s="930">
        <v>43998</v>
      </c>
      <c r="B1350" s="931" t="str">
        <f>VLOOKUP(D1350,'2020'!$A$16:$G$150,3,FALSE)</f>
        <v>Jäger Carlo</v>
      </c>
      <c r="C1350" s="931" t="str">
        <f>VLOOKUP(D1350,'2020'!$A$16:$G$150,2,FALSE)</f>
        <v>Metis</v>
      </c>
      <c r="D1350" s="932">
        <v>66</v>
      </c>
      <c r="E1350" s="932">
        <v>93</v>
      </c>
      <c r="F1350" s="931" t="str">
        <f>VLOOKUP(E1350,'2020'!$A$16:$G$150,2,FALSE)</f>
        <v>Carolin</v>
      </c>
      <c r="G1350" s="931" t="str">
        <f>VLOOKUP(E1350,'2020'!$A$16:$G$150,3,FALSE)</f>
        <v>Tscherry E. + B.</v>
      </c>
    </row>
    <row r="1351" spans="1:7">
      <c r="A1351" s="930">
        <v>43998</v>
      </c>
      <c r="B1351" s="931" t="str">
        <f>VLOOKUP(D1351,'2020'!$A$16:$G$150,3,FALSE)</f>
        <v>Gebr. Jäger</v>
      </c>
      <c r="C1351" s="931" t="str">
        <f>VLOOKUP(D1351,'2020'!$A$16:$G$150,2,FALSE)</f>
        <v>Simba</v>
      </c>
      <c r="D1351" s="932">
        <v>48</v>
      </c>
      <c r="E1351" s="932">
        <v>40</v>
      </c>
      <c r="F1351" s="931" t="str">
        <f>VLOOKUP(E1351,'2020'!$A$16:$G$150,2,FALSE)</f>
        <v>Toscana</v>
      </c>
      <c r="G1351" s="931" t="str">
        <f>VLOOKUP(E1351,'2020'!$A$16:$G$150,3,FALSE)</f>
        <v>Fux W., J., + Wyer Piet</v>
      </c>
    </row>
    <row r="1352" spans="1:7">
      <c r="A1352" s="930">
        <v>43998</v>
      </c>
      <c r="B1352" s="931" t="str">
        <f>VLOOKUP(D1352,'2020'!$A$16:$G$150,3,FALSE)</f>
        <v>Jäger Carlo</v>
      </c>
      <c r="C1352" s="931" t="str">
        <f>VLOOKUP(D1352,'2020'!$A$16:$G$150,2,FALSE)</f>
        <v>Pisa</v>
      </c>
      <c r="D1352" s="932">
        <v>63</v>
      </c>
      <c r="E1352" s="932">
        <v>2</v>
      </c>
      <c r="F1352" s="931" t="str">
        <f>VLOOKUP(E1352,'2020'!$A$16:$G$150,2,FALSE)</f>
        <v>Fantastic</v>
      </c>
      <c r="G1352" s="931" t="str">
        <f>VLOOKUP(E1352,'2020'!$A$16:$G$150,3,FALSE)</f>
        <v>Bayard Medard + Gustav</v>
      </c>
    </row>
    <row r="1353" spans="1:7">
      <c r="A1353" s="930">
        <v>43998</v>
      </c>
      <c r="B1353" s="931" t="str">
        <f>VLOOKUP(D1353,'2020'!$A$16:$G$150,3,FALSE)</f>
        <v>Williner Anton</v>
      </c>
      <c r="C1353" s="931" t="str">
        <f>VLOOKUP(D1353,'2020'!$A$16:$G$150,2,FALSE)</f>
        <v>Tira</v>
      </c>
      <c r="D1353" s="932">
        <v>100</v>
      </c>
      <c r="E1353" s="932">
        <v>113</v>
      </c>
      <c r="F1353" s="931" t="str">
        <f>VLOOKUP(E1353,'2020'!$A$16:$G$150,2,FALSE)</f>
        <v>Vanda</v>
      </c>
      <c r="G1353" s="931" t="str">
        <f>VLOOKUP(E1353,'2020'!$A$16:$G$150,3,FALSE)</f>
        <v>Zumofen / Gattlen</v>
      </c>
    </row>
    <row r="1354" spans="1:7">
      <c r="A1354" s="930">
        <v>43998</v>
      </c>
      <c r="B1354" s="931" t="str">
        <f>VLOOKUP(D1354,'2020'!$A$16:$G$150,3,FALSE)</f>
        <v>Jäger Carlo</v>
      </c>
      <c r="C1354" s="931" t="str">
        <f>VLOOKUP(D1354,'2020'!$A$16:$G$150,2,FALSE)</f>
        <v>Candice</v>
      </c>
      <c r="D1354" s="932">
        <v>62</v>
      </c>
      <c r="E1354" s="932">
        <v>16</v>
      </c>
      <c r="F1354" s="931" t="str">
        <f>VLOOKUP(E1354,'2020'!$A$16:$G$150,2,FALSE)</f>
        <v>Flacabre</v>
      </c>
      <c r="G1354" s="931" t="str">
        <f>VLOOKUP(E1354,'2020'!$A$16:$G$150,3,FALSE)</f>
        <v>Bregy Ralf + Adolf</v>
      </c>
    </row>
    <row r="1355" spans="1:7">
      <c r="A1355" s="930">
        <v>43998</v>
      </c>
      <c r="B1355" s="931" t="str">
        <f>VLOOKUP(D1355,'2020'!$A$16:$G$150,3,FALSE)</f>
        <v>Zumofen / Gattlen</v>
      </c>
      <c r="C1355" s="931" t="str">
        <f>VLOOKUP(D1355,'2020'!$A$16:$G$150,2,FALSE)</f>
        <v>Rena</v>
      </c>
      <c r="D1355" s="932">
        <v>109</v>
      </c>
      <c r="E1355" s="932">
        <v>25</v>
      </c>
      <c r="F1355" s="931" t="str">
        <f>VLOOKUP(E1355,'2020'!$A$16:$G$150,2,FALSE)</f>
        <v>Calette</v>
      </c>
      <c r="G1355" s="931" t="str">
        <f>VLOOKUP(E1355,'2020'!$A$16:$G$150,3,FALSE)</f>
        <v>Bregy Uli + Pascal</v>
      </c>
    </row>
    <row r="1356" spans="1:7">
      <c r="A1356" s="930">
        <v>43998</v>
      </c>
      <c r="B1356" s="931" t="str">
        <f>VLOOKUP(D1356,'2020'!$A$16:$G$150,3,FALSE)</f>
        <v>Zumofen / Gattlen</v>
      </c>
      <c r="C1356" s="931" t="str">
        <f>VLOOKUP(D1356,'2020'!$A$16:$G$150,2,FALSE)</f>
        <v xml:space="preserve">Riva </v>
      </c>
      <c r="D1356" s="932">
        <v>112</v>
      </c>
      <c r="E1356" s="932">
        <v>25</v>
      </c>
      <c r="F1356" s="931" t="str">
        <f>VLOOKUP(E1356,'2020'!$A$16:$G$150,2,FALSE)</f>
        <v>Calette</v>
      </c>
      <c r="G1356" s="931" t="str">
        <f>VLOOKUP(E1356,'2020'!$A$16:$G$150,3,FALSE)</f>
        <v>Bregy Uli + Pascal</v>
      </c>
    </row>
    <row r="1357" spans="1:7">
      <c r="A1357" s="930">
        <v>43998</v>
      </c>
      <c r="B1357" s="931" t="str">
        <f>VLOOKUP(D1357,'2020'!$A$16:$G$150,3,FALSE)</f>
        <v>Bregy Uli + Pascal</v>
      </c>
      <c r="C1357" s="931" t="str">
        <f>VLOOKUP(D1357,'2020'!$A$16:$G$150,2,FALSE)</f>
        <v>Souki</v>
      </c>
      <c r="D1357" s="932">
        <v>18</v>
      </c>
      <c r="E1357" s="932">
        <v>89</v>
      </c>
      <c r="F1357" s="931" t="str">
        <f>VLOOKUP(E1357,'2020'!$A$16:$G$150,2,FALSE)</f>
        <v>Tiara</v>
      </c>
      <c r="G1357" s="931" t="str">
        <f>VLOOKUP(E1357,'2020'!$A$16:$G$150,3,FALSE)</f>
        <v>Sewer R. + Thommen S.</v>
      </c>
    </row>
    <row r="1358" spans="1:7">
      <c r="A1358" s="930">
        <v>43998</v>
      </c>
      <c r="B1358" s="931" t="str">
        <f>VLOOKUP(D1358,'2020'!$A$16:$G$150,3,FALSE)</f>
        <v>Gebr. Jäger</v>
      </c>
      <c r="C1358" s="931" t="str">
        <f>VLOOKUP(D1358,'2020'!$A$16:$G$150,2,FALSE)</f>
        <v>Lorens</v>
      </c>
      <c r="D1358" s="932">
        <v>46</v>
      </c>
      <c r="E1358" s="932">
        <v>103</v>
      </c>
      <c r="F1358" s="931" t="str">
        <f>VLOOKUP(E1358,'2020'!$A$16:$G$150,2,FALSE)</f>
        <v>Roxana</v>
      </c>
      <c r="G1358" s="931" t="str">
        <f>VLOOKUP(E1358,'2020'!$A$16:$G$150,3,FALSE)</f>
        <v>Wyssen Diego u. Madlen</v>
      </c>
    </row>
    <row r="1359" spans="1:7">
      <c r="A1359" s="930">
        <v>43998</v>
      </c>
      <c r="B1359" s="931" t="str">
        <f>VLOOKUP(D1359,'2020'!$A$16:$G$150,3,FALSE)</f>
        <v>Tscherry E. + B.</v>
      </c>
      <c r="C1359" s="931" t="str">
        <f>VLOOKUP(D1359,'2020'!$A$16:$G$150,2,FALSE)</f>
        <v>Carolin</v>
      </c>
      <c r="D1359" s="932">
        <v>93</v>
      </c>
      <c r="E1359" s="932">
        <v>31</v>
      </c>
      <c r="F1359" s="931" t="str">
        <f>VLOOKUP(E1359,'2020'!$A$16:$G$150,2,FALSE)</f>
        <v>Baron</v>
      </c>
      <c r="G1359" s="931" t="str">
        <f>VLOOKUP(E1359,'2020'!$A$16:$G$150,3,FALSE)</f>
        <v>Fam. Leiggener</v>
      </c>
    </row>
    <row r="1360" spans="1:7">
      <c r="A1360" s="930">
        <v>43998</v>
      </c>
      <c r="B1360" s="931" t="str">
        <f>VLOOKUP(D1360,'2020'!$A$16:$G$150,3,FALSE)</f>
        <v>Bregy Ralf + Adolf</v>
      </c>
      <c r="C1360" s="931" t="str">
        <f>VLOOKUP(D1360,'2020'!$A$16:$G$150,2,FALSE)</f>
        <v>Cashida</v>
      </c>
      <c r="D1360" s="932">
        <v>15</v>
      </c>
      <c r="E1360" s="932">
        <v>60</v>
      </c>
      <c r="F1360" s="931" t="str">
        <f>VLOOKUP(E1360,'2020'!$A$16:$G$150,2,FALSE)</f>
        <v>Bayonne</v>
      </c>
      <c r="G1360" s="931" t="str">
        <f>VLOOKUP(E1360,'2020'!$A$16:$G$150,3,FALSE)</f>
        <v>Jäger Carlo</v>
      </c>
    </row>
    <row r="1361" spans="1:7">
      <c r="A1361" s="930">
        <v>43998</v>
      </c>
      <c r="B1361" s="931" t="str">
        <f>VLOOKUP(D1361,'2020'!$A$16:$G$150,3,FALSE)</f>
        <v>Jäger Carlo</v>
      </c>
      <c r="C1361" s="931" t="str">
        <f>VLOOKUP(D1361,'2020'!$A$16:$G$150,2,FALSE)</f>
        <v>Promise</v>
      </c>
      <c r="D1361" s="932">
        <v>57</v>
      </c>
      <c r="E1361" s="932">
        <v>9</v>
      </c>
      <c r="F1361" s="931" t="str">
        <f>VLOOKUP(E1361,'2020'!$A$16:$G$150,2,FALSE)</f>
        <v>Flacari</v>
      </c>
      <c r="G1361" s="931" t="str">
        <f>VLOOKUP(E1361,'2020'!$A$16:$G$150,3,FALSE)</f>
        <v>Bregy Ralf + Adolf</v>
      </c>
    </row>
    <row r="1362" spans="1:7">
      <c r="A1362" s="930">
        <v>43998</v>
      </c>
      <c r="B1362" s="931" t="str">
        <f>VLOOKUP(D1362,'2020'!$A$16:$G$150,3,FALSE)</f>
        <v>Bregy Uli + Pascal</v>
      </c>
      <c r="C1362" s="931" t="str">
        <f>VLOOKUP(D1362,'2020'!$A$16:$G$150,2,FALSE)</f>
        <v>Pandora</v>
      </c>
      <c r="D1362" s="932">
        <v>23</v>
      </c>
      <c r="E1362" s="932">
        <v>117</v>
      </c>
      <c r="F1362" s="931" t="str">
        <f>VLOOKUP(E1362,'2020'!$A$16:$G$150,2,FALSE)</f>
        <v>Rigolo</v>
      </c>
      <c r="G1362" s="931" t="str">
        <f>VLOOKUP(E1362,'2020'!$A$16:$G$150,3,FALSE)</f>
        <v>Zumofen / Gattlen</v>
      </c>
    </row>
    <row r="1363" spans="1:7">
      <c r="A1363" s="930">
        <v>43998</v>
      </c>
      <c r="B1363" s="931" t="str">
        <f>VLOOKUP(D1363,'2020'!$A$16:$G$150,3,FALSE)</f>
        <v>Gebr. Jäger</v>
      </c>
      <c r="C1363" s="931" t="str">
        <f>VLOOKUP(D1363,'2020'!$A$16:$G$150,2,FALSE)</f>
        <v>Lorens</v>
      </c>
      <c r="D1363" s="932">
        <v>46</v>
      </c>
      <c r="E1363" s="932">
        <v>107</v>
      </c>
      <c r="F1363" s="931" t="str">
        <f>VLOOKUP(E1363,'2020'!$A$16:$G$150,2,FALSE)</f>
        <v>Violin</v>
      </c>
      <c r="G1363" s="931" t="str">
        <f>VLOOKUP(E1363,'2020'!$A$16:$G$150,3,FALSE)</f>
        <v>Zumofen / Gattlen</v>
      </c>
    </row>
    <row r="1364" spans="1:7">
      <c r="A1364" s="930">
        <v>43998</v>
      </c>
      <c r="B1364" s="931" t="str">
        <f>VLOOKUP(D1364,'2020'!$A$16:$G$150,3,FALSE)</f>
        <v>Tscherry E. + B.</v>
      </c>
      <c r="C1364" s="931" t="str">
        <f>VLOOKUP(D1364,'2020'!$A$16:$G$150,2,FALSE)</f>
        <v>Cobra</v>
      </c>
      <c r="D1364" s="932">
        <v>94</v>
      </c>
      <c r="E1364" s="932">
        <v>35</v>
      </c>
      <c r="F1364" s="931" t="str">
        <f>VLOOKUP(E1364,'2020'!$A$16:$G$150,2,FALSE)</f>
        <v>Valaisanne</v>
      </c>
      <c r="G1364" s="931" t="str">
        <f>VLOOKUP(E1364,'2020'!$A$16:$G$150,3,FALSE)</f>
        <v>Fux W., J., + Wyer Piet</v>
      </c>
    </row>
    <row r="1365" spans="1:7">
      <c r="A1365" s="930">
        <v>43998</v>
      </c>
      <c r="B1365" s="931" t="str">
        <f>VLOOKUP(D1365,'2020'!$A$16:$G$150,3,FALSE)</f>
        <v>Sewer R. + Thommen S.</v>
      </c>
      <c r="C1365" s="931" t="str">
        <f>VLOOKUP(D1365,'2020'!$A$16:$G$150,2,FALSE)</f>
        <v>Tiara</v>
      </c>
      <c r="D1365" s="932">
        <v>89</v>
      </c>
      <c r="E1365" s="932">
        <v>28</v>
      </c>
      <c r="F1365" s="931" t="str">
        <f>VLOOKUP(E1365,'2020'!$A$16:$G$150,2,FALSE)</f>
        <v>Corona</v>
      </c>
      <c r="G1365" s="931" t="str">
        <f>VLOOKUP(E1365,'2020'!$A$16:$G$150,3,FALSE)</f>
        <v>Bregy Uli + Pascal</v>
      </c>
    </row>
    <row r="1366" spans="1:7">
      <c r="A1366" s="930">
        <v>43998</v>
      </c>
      <c r="B1366" s="931" t="str">
        <f>VLOOKUP(D1366,'2020'!$A$16:$G$150,3,FALSE)</f>
        <v>Fux W., J., + Wyer Piet</v>
      </c>
      <c r="C1366" s="931" t="str">
        <f>VLOOKUP(D1366,'2020'!$A$16:$G$150,2,FALSE)</f>
        <v>Souris</v>
      </c>
      <c r="D1366" s="932">
        <v>34</v>
      </c>
      <c r="E1366" s="932">
        <v>47</v>
      </c>
      <c r="F1366" s="931" t="str">
        <f>VLOOKUP(E1366,'2020'!$A$16:$G$150,2,FALSE)</f>
        <v>Tiara</v>
      </c>
      <c r="G1366" s="931" t="str">
        <f>VLOOKUP(E1366,'2020'!$A$16:$G$150,3,FALSE)</f>
        <v>Gebr. Jäger</v>
      </c>
    </row>
    <row r="1367" spans="1:7">
      <c r="A1367" s="930">
        <v>43998</v>
      </c>
      <c r="B1367" s="931" t="str">
        <f>VLOOKUP(D1367,'2020'!$A$16:$G$150,3,FALSE)</f>
        <v>Fux W., J., + Wyer Piet</v>
      </c>
      <c r="C1367" s="931" t="str">
        <f>VLOOKUP(D1367,'2020'!$A$16:$G$150,2,FALSE)</f>
        <v>Mystic</v>
      </c>
      <c r="D1367" s="932">
        <v>41</v>
      </c>
      <c r="E1367" s="932">
        <v>48</v>
      </c>
      <c r="F1367" s="931" t="str">
        <f>VLOOKUP(E1367,'2020'!$A$16:$G$150,2,FALSE)</f>
        <v>Simba</v>
      </c>
      <c r="G1367" s="931" t="str">
        <f>VLOOKUP(E1367,'2020'!$A$16:$G$150,3,FALSE)</f>
        <v>Gebr. Jäger</v>
      </c>
    </row>
    <row r="1368" spans="1:7">
      <c r="A1368" s="930">
        <v>43998</v>
      </c>
      <c r="B1368" s="931" t="str">
        <f>VLOOKUP(D1368,'2020'!$A$16:$G$150,3,FALSE)</f>
        <v>Bregy Ralf + Adolf</v>
      </c>
      <c r="C1368" s="931" t="str">
        <f>VLOOKUP(D1368,'2020'!$A$16:$G$150,2,FALSE)</f>
        <v>Carcas</v>
      </c>
      <c r="D1368" s="932">
        <v>11</v>
      </c>
      <c r="E1368" s="932">
        <v>50</v>
      </c>
      <c r="F1368" s="931" t="str">
        <f>VLOOKUP(E1368,'2020'!$A$16:$G$150,2,FALSE)</f>
        <v>Tanja</v>
      </c>
      <c r="G1368" s="931" t="str">
        <f>VLOOKUP(E1368,'2020'!$A$16:$G$150,3,FALSE)</f>
        <v>Gebr. Jäger</v>
      </c>
    </row>
    <row r="1369" spans="1:7">
      <c r="A1369" s="930">
        <v>43998</v>
      </c>
      <c r="B1369" s="931" t="str">
        <f>VLOOKUP(D1369,'2020'!$A$16:$G$150,3,FALSE)</f>
        <v>Gebr. Jäger</v>
      </c>
      <c r="C1369" s="931" t="str">
        <f>VLOOKUP(D1369,'2020'!$A$16:$G$150,2,FALSE)</f>
        <v>Tanja</v>
      </c>
      <c r="D1369" s="932">
        <v>50</v>
      </c>
      <c r="E1369" s="932">
        <v>11</v>
      </c>
      <c r="F1369" s="931" t="str">
        <f>VLOOKUP(E1369,'2020'!$A$16:$G$150,2,FALSE)</f>
        <v>Carcas</v>
      </c>
      <c r="G1369" s="931" t="str">
        <f>VLOOKUP(E1369,'2020'!$A$16:$G$150,3,FALSE)</f>
        <v>Bregy Ralf + Adolf</v>
      </c>
    </row>
    <row r="1370" spans="1:7">
      <c r="A1370" s="930">
        <v>43998</v>
      </c>
      <c r="B1370" s="931" t="str">
        <f>VLOOKUP(D1370,'2020'!$A$16:$G$150,3,FALSE)</f>
        <v>Jäger Carlo</v>
      </c>
      <c r="C1370" s="931" t="str">
        <f>VLOOKUP(D1370,'2020'!$A$16:$G$150,2,FALSE)</f>
        <v>Candice</v>
      </c>
      <c r="D1370" s="932">
        <v>62</v>
      </c>
      <c r="E1370" s="932">
        <v>91</v>
      </c>
      <c r="F1370" s="931" t="str">
        <f>VLOOKUP(E1370,'2020'!$A$16:$G$150,2,FALSE)</f>
        <v>Bolera</v>
      </c>
      <c r="G1370" s="931" t="str">
        <f>VLOOKUP(E1370,'2020'!$A$16:$G$150,3,FALSE)</f>
        <v>Sewer R. + Thommen S.</v>
      </c>
    </row>
    <row r="1371" spans="1:7">
      <c r="A1371" s="930">
        <v>43998</v>
      </c>
      <c r="B1371" s="931" t="str">
        <f>VLOOKUP(D1371,'2020'!$A$16:$G$150,3,FALSE)</f>
        <v>Gebr. Jäger</v>
      </c>
      <c r="C1371" s="931" t="str">
        <f>VLOOKUP(D1371,'2020'!$A$16:$G$150,2,FALSE)</f>
        <v>Lorens</v>
      </c>
      <c r="D1371" s="932">
        <v>46</v>
      </c>
      <c r="E1371" s="932">
        <v>33</v>
      </c>
      <c r="F1371" s="931" t="str">
        <f>VLOOKUP(E1371,'2020'!$A$16:$G$150,2,FALSE)</f>
        <v>Baquera</v>
      </c>
      <c r="G1371" s="931" t="str">
        <f>VLOOKUP(E1371,'2020'!$A$16:$G$150,3,FALSE)</f>
        <v>Fux W., J., + Wyer Piet</v>
      </c>
    </row>
    <row r="1372" spans="1:7">
      <c r="A1372" s="930">
        <v>43998</v>
      </c>
      <c r="B1372" s="931" t="str">
        <f>VLOOKUP(D1372,'2020'!$A$16:$G$150,3,FALSE)</f>
        <v>Wyssen Diego u. Madlen</v>
      </c>
      <c r="C1372" s="931" t="str">
        <f>VLOOKUP(D1372,'2020'!$A$16:$G$150,2,FALSE)</f>
        <v>Roxana</v>
      </c>
      <c r="D1372" s="932">
        <v>103</v>
      </c>
      <c r="E1372" s="932">
        <v>86</v>
      </c>
      <c r="F1372" s="931" t="str">
        <f>VLOOKUP(E1372,'2020'!$A$16:$G$150,2,FALSE)</f>
        <v>Babylon</v>
      </c>
      <c r="G1372" s="931" t="str">
        <f>VLOOKUP(E1372,'2020'!$A$16:$G$150,3,FALSE)</f>
        <v>Stallung zum Stäg</v>
      </c>
    </row>
    <row r="1373" spans="1:7">
      <c r="A1373" s="930">
        <v>43998</v>
      </c>
      <c r="B1373" s="931" t="str">
        <f>VLOOKUP(D1373,'2020'!$A$16:$G$150,3,FALSE)</f>
        <v>Jäger Carlo</v>
      </c>
      <c r="C1373" s="931" t="str">
        <f>VLOOKUP(D1373,'2020'!$A$16:$G$150,2,FALSE)</f>
        <v>Maila</v>
      </c>
      <c r="D1373" s="932">
        <v>59</v>
      </c>
      <c r="E1373" s="932">
        <v>10</v>
      </c>
      <c r="F1373" s="931" t="str">
        <f>VLOOKUP(E1373,'2020'!$A$16:$G$150,2,FALSE)</f>
        <v>Diabolo</v>
      </c>
      <c r="G1373" s="931" t="str">
        <f>VLOOKUP(E1373,'2020'!$A$16:$G$150,3,FALSE)</f>
        <v>Bregy Ralf + Adolf</v>
      </c>
    </row>
    <row r="1374" spans="1:7">
      <c r="A1374" s="930">
        <v>43998</v>
      </c>
      <c r="B1374" s="931" t="str">
        <f>VLOOKUP(D1374,'2020'!$A$16:$G$150,3,FALSE)</f>
        <v>Williner Anton</v>
      </c>
      <c r="C1374" s="931" t="str">
        <f>VLOOKUP(D1374,'2020'!$A$16:$G$150,2,FALSE)</f>
        <v>Vanessa</v>
      </c>
      <c r="D1374" s="932">
        <v>97</v>
      </c>
      <c r="E1374" s="932">
        <v>103</v>
      </c>
      <c r="F1374" s="931" t="str">
        <f>VLOOKUP(E1374,'2020'!$A$16:$G$150,2,FALSE)</f>
        <v>Roxana</v>
      </c>
      <c r="G1374" s="931" t="str">
        <f>VLOOKUP(E1374,'2020'!$A$16:$G$150,3,FALSE)</f>
        <v>Wyssen Diego u. Madlen</v>
      </c>
    </row>
    <row r="1375" spans="1:7">
      <c r="A1375" s="930">
        <v>43998</v>
      </c>
      <c r="B1375" s="931" t="str">
        <f>VLOOKUP(D1375,'2020'!$A$16:$G$150,3,FALSE)</f>
        <v>Mathieu Leander + S.</v>
      </c>
      <c r="C1375" s="931" t="str">
        <f>VLOOKUP(D1375,'2020'!$A$16:$G$150,2,FALSE)</f>
        <v>Baghira</v>
      </c>
      <c r="D1375" s="932">
        <v>71</v>
      </c>
      <c r="E1375" s="932">
        <v>65</v>
      </c>
      <c r="F1375" s="931" t="str">
        <f>VLOOKUP(E1375,'2020'!$A$16:$G$150,2,FALSE)</f>
        <v>Megane</v>
      </c>
      <c r="G1375" s="931" t="str">
        <f>VLOOKUP(E1375,'2020'!$A$16:$G$150,3,FALSE)</f>
        <v>Jäger Carlo</v>
      </c>
    </row>
    <row r="1376" spans="1:7">
      <c r="A1376" s="930">
        <v>43998</v>
      </c>
      <c r="B1376" s="931" t="str">
        <f>VLOOKUP(D1376,'2020'!$A$16:$G$150,3,FALSE)</f>
        <v>Bayard Medard + Gustav</v>
      </c>
      <c r="C1376" s="931" t="str">
        <f>VLOOKUP(D1376,'2020'!$A$16:$G$150,2,FALSE)</f>
        <v>Priska</v>
      </c>
      <c r="D1376" s="932">
        <v>3</v>
      </c>
      <c r="E1376" s="932">
        <v>65</v>
      </c>
      <c r="F1376" s="931" t="str">
        <f>VLOOKUP(E1376,'2020'!$A$16:$G$150,2,FALSE)</f>
        <v>Megane</v>
      </c>
      <c r="G1376" s="931" t="str">
        <f>VLOOKUP(E1376,'2020'!$A$16:$G$150,3,FALSE)</f>
        <v>Jäger Carlo</v>
      </c>
    </row>
    <row r="1377" spans="1:7">
      <c r="A1377" s="930">
        <v>43998</v>
      </c>
      <c r="B1377" s="931" t="str">
        <f>VLOOKUP(D1377,'2020'!$A$16:$G$150,3,FALSE)</f>
        <v>Mathieu Leander + S.</v>
      </c>
      <c r="C1377" s="931" t="str">
        <f>VLOOKUP(D1377,'2020'!$A$16:$G$150,2,FALSE)</f>
        <v>Bavaria</v>
      </c>
      <c r="D1377" s="932">
        <v>73</v>
      </c>
      <c r="E1377" s="932">
        <v>3</v>
      </c>
      <c r="F1377" s="931" t="str">
        <f>VLOOKUP(E1377,'2020'!$A$16:$G$150,2,FALSE)</f>
        <v>Priska</v>
      </c>
      <c r="G1377" s="931" t="str">
        <f>VLOOKUP(E1377,'2020'!$A$16:$G$150,3,FALSE)</f>
        <v>Bayard Medard + Gustav</v>
      </c>
    </row>
    <row r="1378" spans="1:7">
      <c r="A1378" s="930">
        <v>43998</v>
      </c>
      <c r="B1378" s="931" t="str">
        <f>VLOOKUP(D1378,'2020'!$A$16:$G$150,3,FALSE)</f>
        <v>Zumofen / Gattlen</v>
      </c>
      <c r="C1378" s="931" t="str">
        <f>VLOOKUP(D1378,'2020'!$A$16:$G$150,2,FALSE)</f>
        <v>Rigolo</v>
      </c>
      <c r="D1378" s="932">
        <v>117</v>
      </c>
      <c r="E1378" s="932">
        <v>47</v>
      </c>
      <c r="F1378" s="931" t="str">
        <f>VLOOKUP(E1378,'2020'!$A$16:$G$150,2,FALSE)</f>
        <v>Tiara</v>
      </c>
      <c r="G1378" s="931" t="str">
        <f>VLOOKUP(E1378,'2020'!$A$16:$G$150,3,FALSE)</f>
        <v>Gebr. Jäger</v>
      </c>
    </row>
    <row r="1379" spans="1:7">
      <c r="A1379" s="930">
        <v>43998</v>
      </c>
      <c r="B1379" s="931" t="str">
        <f>VLOOKUP(D1379,'2020'!$A$16:$G$150,3,FALSE)</f>
        <v>Wyssen Diego u. Madlen</v>
      </c>
      <c r="C1379" s="931" t="str">
        <f>VLOOKUP(D1379,'2020'!$A$16:$G$150,2,FALSE)</f>
        <v>Xena</v>
      </c>
      <c r="D1379" s="932">
        <v>104</v>
      </c>
      <c r="E1379" s="932">
        <v>69</v>
      </c>
      <c r="F1379" s="931" t="str">
        <f>VLOOKUP(E1379,'2020'!$A$16:$G$150,2,FALSE)</f>
        <v>Taverne</v>
      </c>
      <c r="G1379" s="931" t="str">
        <f>VLOOKUP(E1379,'2020'!$A$16:$G$150,3,FALSE)</f>
        <v>Jäger Carlo</v>
      </c>
    </row>
    <row r="1380" spans="1:7">
      <c r="A1380" s="930">
        <v>43998</v>
      </c>
      <c r="B1380" s="931" t="str">
        <f>VLOOKUP(D1380,'2020'!$A$16:$G$150,3,FALSE)</f>
        <v>Williner Anton</v>
      </c>
      <c r="C1380" s="931" t="str">
        <f>VLOOKUP(D1380,'2020'!$A$16:$G$150,2,FALSE)</f>
        <v>Vanessa</v>
      </c>
      <c r="D1380" s="932">
        <v>97</v>
      </c>
      <c r="E1380" s="932">
        <v>40</v>
      </c>
      <c r="F1380" s="931" t="str">
        <f>VLOOKUP(E1380,'2020'!$A$16:$G$150,2,FALSE)</f>
        <v>Toscana</v>
      </c>
      <c r="G1380" s="931" t="str">
        <f>VLOOKUP(E1380,'2020'!$A$16:$G$150,3,FALSE)</f>
        <v>Fux W., J., + Wyer Piet</v>
      </c>
    </row>
    <row r="1381" spans="1:7">
      <c r="A1381" s="930">
        <v>43998</v>
      </c>
      <c r="B1381" s="931" t="str">
        <f>VLOOKUP(D1381,'2020'!$A$16:$G$150,3,FALSE)</f>
        <v>Bregy Uli + Pascal</v>
      </c>
      <c r="C1381" s="931" t="str">
        <f>VLOOKUP(D1381,'2020'!$A$16:$G$150,2,FALSE)</f>
        <v>Bora</v>
      </c>
      <c r="D1381" s="932">
        <v>21</v>
      </c>
      <c r="E1381" s="932">
        <v>56</v>
      </c>
      <c r="F1381" s="931" t="str">
        <f>VLOOKUP(E1381,'2020'!$A$16:$G$150,2,FALSE)</f>
        <v>Shakira</v>
      </c>
      <c r="G1381" s="931" t="str">
        <f>VLOOKUP(E1381,'2020'!$A$16:$G$150,3,FALSE)</f>
        <v>Hischier Pius</v>
      </c>
    </row>
    <row r="1382" spans="1:7">
      <c r="A1382" s="930">
        <v>43998</v>
      </c>
      <c r="B1382" s="931" t="str">
        <f>VLOOKUP(D1382,'2020'!$A$16:$G$150,3,FALSE)</f>
        <v>Zumofen / Gattlen</v>
      </c>
      <c r="C1382" s="931" t="str">
        <f>VLOOKUP(D1382,'2020'!$A$16:$G$150,2,FALSE)</f>
        <v xml:space="preserve">Riva </v>
      </c>
      <c r="D1382" s="932">
        <v>112</v>
      </c>
      <c r="E1382" s="932">
        <v>23</v>
      </c>
      <c r="F1382" s="931" t="str">
        <f>VLOOKUP(E1382,'2020'!$A$16:$G$150,2,FALSE)</f>
        <v>Pandora</v>
      </c>
      <c r="G1382" s="931" t="str">
        <f>VLOOKUP(E1382,'2020'!$A$16:$G$150,3,FALSE)</f>
        <v>Bregy Uli + Pascal</v>
      </c>
    </row>
    <row r="1383" spans="1:7">
      <c r="A1383" s="930">
        <v>43998</v>
      </c>
      <c r="B1383" s="931" t="str">
        <f>VLOOKUP(D1383,'2020'!$A$16:$G$150,3,FALSE)</f>
        <v>Jäger Carlo</v>
      </c>
      <c r="C1383" s="931" t="str">
        <f>VLOOKUP(D1383,'2020'!$A$16:$G$150,2,FALSE)</f>
        <v>Sera</v>
      </c>
      <c r="D1383" s="932">
        <v>64</v>
      </c>
      <c r="E1383" s="932">
        <v>68</v>
      </c>
      <c r="F1383" s="931" t="str">
        <f>VLOOKUP(E1383,'2020'!$A$16:$G$150,2,FALSE)</f>
        <v>Pivoine</v>
      </c>
      <c r="G1383" s="931" t="str">
        <f>VLOOKUP(E1383,'2020'!$A$16:$G$150,3,FALSE)</f>
        <v>Jäger Carlo</v>
      </c>
    </row>
    <row r="1384" spans="1:7">
      <c r="A1384" s="930">
        <v>43998</v>
      </c>
      <c r="B1384" s="931" t="str">
        <f>VLOOKUP(D1384,'2020'!$A$16:$G$150,3,FALSE)</f>
        <v>Jäger Carlo</v>
      </c>
      <c r="C1384" s="931" t="str">
        <f>VLOOKUP(D1384,'2020'!$A$16:$G$150,2,FALSE)</f>
        <v>Maila</v>
      </c>
      <c r="D1384" s="932">
        <v>59</v>
      </c>
      <c r="E1384" s="932">
        <v>65</v>
      </c>
      <c r="F1384" s="931" t="str">
        <f>VLOOKUP(E1384,'2020'!$A$16:$G$150,2,FALSE)</f>
        <v>Megane</v>
      </c>
      <c r="G1384" s="931" t="str">
        <f>VLOOKUP(E1384,'2020'!$A$16:$G$150,3,FALSE)</f>
        <v>Jäger Carlo</v>
      </c>
    </row>
    <row r="1385" spans="1:7">
      <c r="A1385" s="930">
        <v>43998</v>
      </c>
      <c r="B1385" s="931" t="str">
        <f>VLOOKUP(D1385,'2020'!$A$16:$G$150,3,FALSE)</f>
        <v>Jäger Carlo</v>
      </c>
      <c r="C1385" s="931" t="str">
        <f>VLOOKUP(D1385,'2020'!$A$16:$G$150,2,FALSE)</f>
        <v>Sera</v>
      </c>
      <c r="D1385" s="932">
        <v>64</v>
      </c>
      <c r="E1385" s="932">
        <v>90</v>
      </c>
      <c r="F1385" s="931" t="str">
        <f>VLOOKUP(E1385,'2020'!$A$16:$G$150,2,FALSE)</f>
        <v>Biscot</v>
      </c>
      <c r="G1385" s="931" t="str">
        <f>VLOOKUP(E1385,'2020'!$A$16:$G$150,3,FALSE)</f>
        <v>Sewer R. + Thommen S.</v>
      </c>
    </row>
    <row r="1386" spans="1:7">
      <c r="A1386" s="930">
        <v>43998</v>
      </c>
      <c r="B1386" s="931" t="str">
        <f>VLOOKUP(D1386,'2020'!$A$16:$G$150,3,FALSE)</f>
        <v>Zumofen / Gattlen</v>
      </c>
      <c r="C1386" s="931" t="str">
        <f>VLOOKUP(D1386,'2020'!$A$16:$G$150,2,FALSE)</f>
        <v>Pepitta</v>
      </c>
      <c r="D1386" s="932">
        <v>115</v>
      </c>
      <c r="E1386" s="932">
        <v>16</v>
      </c>
      <c r="F1386" s="931" t="str">
        <f>VLOOKUP(E1386,'2020'!$A$16:$G$150,2,FALSE)</f>
        <v>Flacabre</v>
      </c>
      <c r="G1386" s="931" t="str">
        <f>VLOOKUP(E1386,'2020'!$A$16:$G$150,3,FALSE)</f>
        <v>Bregy Ralf + Adolf</v>
      </c>
    </row>
    <row r="1387" spans="1:7">
      <c r="A1387" s="930">
        <v>43998</v>
      </c>
      <c r="B1387" s="931" t="str">
        <f>VLOOKUP(D1387,'2020'!$A$16:$G$150,3,FALSE)</f>
        <v>Fux W., J., + Wyer Piet</v>
      </c>
      <c r="C1387" s="931" t="str">
        <f>VLOOKUP(D1387,'2020'!$A$16:$G$150,2,FALSE)</f>
        <v>Toscana</v>
      </c>
      <c r="D1387" s="932">
        <v>40</v>
      </c>
      <c r="E1387" s="932">
        <v>44</v>
      </c>
      <c r="F1387" s="931" t="str">
        <f>VLOOKUP(E1387,'2020'!$A$16:$G$150,2,FALSE)</f>
        <v>Dorina</v>
      </c>
      <c r="G1387" s="931" t="str">
        <f>VLOOKUP(E1387,'2020'!$A$16:$G$150,3,FALSE)</f>
        <v>Gebr. Jäger</v>
      </c>
    </row>
    <row r="1388" spans="1:7">
      <c r="A1388" s="930">
        <v>43998</v>
      </c>
      <c r="B1388" s="931" t="str">
        <f>VLOOKUP(D1388,'2020'!$A$16:$G$150,3,FALSE)</f>
        <v>Gebr. Jäger</v>
      </c>
      <c r="C1388" s="931" t="str">
        <f>VLOOKUP(D1388,'2020'!$A$16:$G$150,2,FALSE)</f>
        <v>Dorina</v>
      </c>
      <c r="D1388" s="932">
        <v>44</v>
      </c>
      <c r="E1388" s="932">
        <v>96</v>
      </c>
      <c r="F1388" s="931" t="str">
        <f>VLOOKUP(E1388,'2020'!$A$16:$G$150,2,FALSE)</f>
        <v>Tigra</v>
      </c>
      <c r="G1388" s="931" t="str">
        <f>VLOOKUP(E1388,'2020'!$A$16:$G$150,3,FALSE)</f>
        <v>Williner Anton</v>
      </c>
    </row>
    <row r="1389" spans="1:7">
      <c r="A1389" s="930">
        <v>43998</v>
      </c>
      <c r="B1389" s="931" t="str">
        <f>VLOOKUP(D1389,'2020'!$A$16:$G$150,3,FALSE)</f>
        <v>Gebr. Jäger</v>
      </c>
      <c r="C1389" s="931" t="str">
        <f>VLOOKUP(D1389,'2020'!$A$16:$G$150,2,FALSE)</f>
        <v>Dorina</v>
      </c>
      <c r="D1389" s="932">
        <v>44</v>
      </c>
      <c r="E1389" s="932">
        <v>115</v>
      </c>
      <c r="F1389" s="931" t="str">
        <f>VLOOKUP(E1389,'2020'!$A$16:$G$150,2,FALSE)</f>
        <v>Pepitta</v>
      </c>
      <c r="G1389" s="931" t="str">
        <f>VLOOKUP(E1389,'2020'!$A$16:$G$150,3,FALSE)</f>
        <v>Zumofen / Gattlen</v>
      </c>
    </row>
    <row r="1390" spans="1:7">
      <c r="A1390" s="930">
        <v>43998</v>
      </c>
      <c r="B1390" s="931" t="str">
        <f>VLOOKUP(D1390,'2020'!$A$16:$G$150,3,FALSE)</f>
        <v>Bayard Medard + Gustav</v>
      </c>
      <c r="C1390" s="931" t="str">
        <f>VLOOKUP(D1390,'2020'!$A$16:$G$150,2,FALSE)</f>
        <v>Priska</v>
      </c>
      <c r="D1390" s="932">
        <v>3</v>
      </c>
      <c r="E1390" s="932">
        <v>34</v>
      </c>
      <c r="F1390" s="931" t="str">
        <f>VLOOKUP(E1390,'2020'!$A$16:$G$150,2,FALSE)</f>
        <v>Souris</v>
      </c>
      <c r="G1390" s="931" t="str">
        <f>VLOOKUP(E1390,'2020'!$A$16:$G$150,3,FALSE)</f>
        <v>Fux W., J., + Wyer Piet</v>
      </c>
    </row>
    <row r="1391" spans="1:7">
      <c r="A1391" s="930">
        <v>43998</v>
      </c>
      <c r="B1391" s="931" t="str">
        <f>VLOOKUP(D1391,'2020'!$A$16:$G$150,3,FALSE)</f>
        <v>Zumofen / Gattlen</v>
      </c>
      <c r="C1391" s="931" t="str">
        <f>VLOOKUP(D1391,'2020'!$A$16:$G$150,2,FALSE)</f>
        <v xml:space="preserve">Riva </v>
      </c>
      <c r="D1391" s="932">
        <v>112</v>
      </c>
      <c r="E1391" s="932">
        <v>44</v>
      </c>
      <c r="F1391" s="931" t="str">
        <f>VLOOKUP(E1391,'2020'!$A$16:$G$150,2,FALSE)</f>
        <v>Dorina</v>
      </c>
      <c r="G1391" s="931" t="str">
        <f>VLOOKUP(E1391,'2020'!$A$16:$G$150,3,FALSE)</f>
        <v>Gebr. Jäger</v>
      </c>
    </row>
    <row r="1392" spans="1:7">
      <c r="A1392" s="930">
        <v>43998</v>
      </c>
      <c r="B1392" s="931" t="str">
        <f>VLOOKUP(D1392,'2020'!$A$16:$G$150,3,FALSE)</f>
        <v>Jäger Carlo</v>
      </c>
      <c r="C1392" s="931" t="str">
        <f>VLOOKUP(D1392,'2020'!$A$16:$G$150,2,FALSE)</f>
        <v>Sera</v>
      </c>
      <c r="D1392" s="932">
        <v>64</v>
      </c>
      <c r="E1392" s="932">
        <v>116</v>
      </c>
      <c r="F1392" s="931" t="str">
        <f>VLOOKUP(E1392,'2020'!$A$16:$G$150,2,FALSE)</f>
        <v>Pinoccio</v>
      </c>
      <c r="G1392" s="931" t="str">
        <f>VLOOKUP(E1392,'2020'!$A$16:$G$150,3,FALSE)</f>
        <v>Zumofen / Gattlen</v>
      </c>
    </row>
    <row r="1393" spans="1:7">
      <c r="A1393" s="930">
        <v>43998</v>
      </c>
      <c r="B1393" s="931" t="str">
        <f>VLOOKUP(D1393,'2020'!$A$16:$G$150,3,FALSE)</f>
        <v>Mathieu Leander + S.</v>
      </c>
      <c r="C1393" s="931" t="str">
        <f>VLOOKUP(D1393,'2020'!$A$16:$G$150,2,FALSE)</f>
        <v>Bavaria</v>
      </c>
      <c r="D1393" s="932">
        <v>73</v>
      </c>
      <c r="E1393" s="932">
        <v>68</v>
      </c>
      <c r="F1393" s="931" t="str">
        <f>VLOOKUP(E1393,'2020'!$A$16:$G$150,2,FALSE)</f>
        <v>Pivoine</v>
      </c>
      <c r="G1393" s="931" t="str">
        <f>VLOOKUP(E1393,'2020'!$A$16:$G$150,3,FALSE)</f>
        <v>Jäger Carlo</v>
      </c>
    </row>
    <row r="1394" spans="1:7">
      <c r="A1394" s="930">
        <v>43998</v>
      </c>
      <c r="B1394" s="931" t="str">
        <f>VLOOKUP(D1394,'2020'!$A$16:$G$150,3,FALSE)</f>
        <v>Zumofen / Gattlen</v>
      </c>
      <c r="C1394" s="931" t="str">
        <f>VLOOKUP(D1394,'2020'!$A$16:$G$150,2,FALSE)</f>
        <v>Vanda</v>
      </c>
      <c r="D1394" s="932">
        <v>113</v>
      </c>
      <c r="E1394" s="932">
        <v>34</v>
      </c>
      <c r="F1394" s="931" t="str">
        <f>VLOOKUP(E1394,'2020'!$A$16:$G$150,2,FALSE)</f>
        <v>Souris</v>
      </c>
      <c r="G1394" s="931" t="str">
        <f>VLOOKUP(E1394,'2020'!$A$16:$G$150,3,FALSE)</f>
        <v>Fux W., J., + Wyer Piet</v>
      </c>
    </row>
    <row r="1395" spans="1:7">
      <c r="A1395" s="930">
        <v>43998</v>
      </c>
      <c r="B1395" s="931" t="str">
        <f>VLOOKUP(D1395,'2020'!$A$16:$G$150,3,FALSE)</f>
        <v>Williner Anton</v>
      </c>
      <c r="C1395" s="931" t="str">
        <f>VLOOKUP(D1395,'2020'!$A$16:$G$150,2,FALSE)</f>
        <v>Colonell</v>
      </c>
      <c r="D1395" s="932">
        <v>98</v>
      </c>
      <c r="E1395" s="932">
        <v>118</v>
      </c>
      <c r="F1395" s="931" t="str">
        <f>VLOOKUP(E1395,'2020'!$A$16:$G$150,2,FALSE)</f>
        <v>Vesuv</v>
      </c>
      <c r="G1395" s="931" t="str">
        <f>VLOOKUP(E1395,'2020'!$A$16:$G$150,3,FALSE)</f>
        <v>Zumofen / Gattlen</v>
      </c>
    </row>
    <row r="1396" spans="1:7">
      <c r="A1396" s="930">
        <v>43998</v>
      </c>
      <c r="B1396" s="931" t="str">
        <f>VLOOKUP(D1396,'2020'!$A$16:$G$150,3,FALSE)</f>
        <v>Jäger Carlo</v>
      </c>
      <c r="C1396" s="931" t="str">
        <f>VLOOKUP(D1396,'2020'!$A$16:$G$150,2,FALSE)</f>
        <v>Maila</v>
      </c>
      <c r="D1396" s="932">
        <v>59</v>
      </c>
      <c r="E1396" s="932">
        <v>14</v>
      </c>
      <c r="F1396" s="931" t="str">
        <f>VLOOKUP(E1396,'2020'!$A$16:$G$150,2,FALSE)</f>
        <v>Canabis</v>
      </c>
      <c r="G1396" s="931" t="str">
        <f>VLOOKUP(E1396,'2020'!$A$16:$G$150,3,FALSE)</f>
        <v>Bregy Ralf + Adolf</v>
      </c>
    </row>
    <row r="1397" spans="1:7">
      <c r="A1397" s="930">
        <v>43998</v>
      </c>
      <c r="B1397" s="931" t="str">
        <f>VLOOKUP(D1397,'2020'!$A$16:$G$150,3,FALSE)</f>
        <v>Fam. Leiggener</v>
      </c>
      <c r="C1397" s="931" t="str">
        <f>VLOOKUP(D1397,'2020'!$A$16:$G$150,2,FALSE)</f>
        <v>Rebell</v>
      </c>
      <c r="D1397" s="932">
        <v>29</v>
      </c>
      <c r="E1397" s="932">
        <v>24</v>
      </c>
      <c r="F1397" s="931" t="str">
        <f>VLOOKUP(E1397,'2020'!$A$16:$G$150,2,FALSE)</f>
        <v>Catalina</v>
      </c>
      <c r="G1397" s="931" t="str">
        <f>VLOOKUP(E1397,'2020'!$A$16:$G$150,3,FALSE)</f>
        <v>Bregy Uli + Pascal</v>
      </c>
    </row>
    <row r="1398" spans="1:7">
      <c r="A1398" s="930">
        <v>43998</v>
      </c>
      <c r="B1398" s="931" t="str">
        <f>VLOOKUP(D1398,'2020'!$A$16:$G$150,3,FALSE)</f>
        <v>Zumofen / Gattlen</v>
      </c>
      <c r="C1398" s="931" t="str">
        <f>VLOOKUP(D1398,'2020'!$A$16:$G$150,2,FALSE)</f>
        <v>Violin</v>
      </c>
      <c r="D1398" s="932">
        <v>107</v>
      </c>
      <c r="E1398" s="932">
        <v>52</v>
      </c>
      <c r="F1398" s="931" t="str">
        <f>VLOOKUP(E1398,'2020'!$A$16:$G$150,2,FALSE)</f>
        <v>Lenja</v>
      </c>
      <c r="G1398" s="931" t="str">
        <f>VLOOKUP(E1398,'2020'!$A$16:$G$150,3,FALSE)</f>
        <v>Hischier H. + Bühlmann J.</v>
      </c>
    </row>
    <row r="1399" spans="1:7">
      <c r="A1399" s="930">
        <v>43998</v>
      </c>
      <c r="B1399" s="931" t="str">
        <f>VLOOKUP(D1399,'2020'!$A$16:$G$150,3,FALSE)</f>
        <v>Jäger Carlo</v>
      </c>
      <c r="C1399" s="931" t="str">
        <f>VLOOKUP(D1399,'2020'!$A$16:$G$150,2,FALSE)</f>
        <v>Sera</v>
      </c>
      <c r="D1399" s="932">
        <v>64</v>
      </c>
      <c r="E1399" s="932">
        <v>1</v>
      </c>
      <c r="F1399" s="931" t="str">
        <f>VLOOKUP(E1399,'2020'!$A$16:$G$150,2,FALSE)</f>
        <v>Diabolo</v>
      </c>
      <c r="G1399" s="931" t="str">
        <f>VLOOKUP(E1399,'2020'!$A$16:$G$150,3,FALSE)</f>
        <v>Bayard Medard + Gustav</v>
      </c>
    </row>
    <row r="1400" spans="1:7">
      <c r="A1400" s="930">
        <v>43998</v>
      </c>
      <c r="B1400" s="931" t="str">
        <f>VLOOKUP(D1400,'2020'!$A$16:$G$150,3,FALSE)</f>
        <v>Bayard Medard + Gustav</v>
      </c>
      <c r="C1400" s="931" t="str">
        <f>VLOOKUP(D1400,'2020'!$A$16:$G$150,2,FALSE)</f>
        <v>Vampir</v>
      </c>
      <c r="D1400" s="932">
        <v>4</v>
      </c>
      <c r="E1400" s="932">
        <v>38</v>
      </c>
      <c r="F1400" s="931" t="str">
        <f>VLOOKUP(E1400,'2020'!$A$16:$G$150,2,FALSE)</f>
        <v>Bresil</v>
      </c>
      <c r="G1400" s="931" t="str">
        <f>VLOOKUP(E1400,'2020'!$A$16:$G$150,3,FALSE)</f>
        <v>Fux W., J., + Wyer Piet</v>
      </c>
    </row>
    <row r="1401" spans="1:7">
      <c r="A1401" s="930">
        <v>43998</v>
      </c>
      <c r="B1401" s="931" t="str">
        <f>VLOOKUP(D1401,'2020'!$A$16:$G$150,3,FALSE)</f>
        <v>Hischier H. + Bühlmann J.</v>
      </c>
      <c r="C1401" s="931" t="str">
        <f>VLOOKUP(D1401,'2020'!$A$16:$G$150,2,FALSE)</f>
        <v>Jamanda</v>
      </c>
      <c r="D1401" s="932">
        <v>51</v>
      </c>
      <c r="E1401" s="932">
        <v>32</v>
      </c>
      <c r="F1401" s="931" t="str">
        <f>VLOOKUP(E1401,'2020'!$A$16:$G$150,2,FALSE)</f>
        <v>Mira</v>
      </c>
      <c r="G1401" s="931" t="str">
        <f>VLOOKUP(E1401,'2020'!$A$16:$G$150,3,FALSE)</f>
        <v>Fam. Leiggener</v>
      </c>
    </row>
    <row r="1402" spans="1:7">
      <c r="A1402" s="930">
        <v>43998</v>
      </c>
      <c r="B1402" s="931" t="str">
        <f>VLOOKUP(D1402,'2020'!$A$16:$G$150,3,FALSE)</f>
        <v>Stallung zum Stäg</v>
      </c>
      <c r="C1402" s="931" t="str">
        <f>VLOOKUP(D1402,'2020'!$A$16:$G$150,2,FALSE)</f>
        <v>Benika</v>
      </c>
      <c r="D1402" s="932">
        <v>87</v>
      </c>
      <c r="E1402" s="932">
        <v>35</v>
      </c>
      <c r="F1402" s="931" t="str">
        <f>VLOOKUP(E1402,'2020'!$A$16:$G$150,2,FALSE)</f>
        <v>Valaisanne</v>
      </c>
      <c r="G1402" s="931" t="str">
        <f>VLOOKUP(E1402,'2020'!$A$16:$G$150,3,FALSE)</f>
        <v>Fux W., J., + Wyer Piet</v>
      </c>
    </row>
    <row r="1403" spans="1:7">
      <c r="A1403" s="930">
        <v>43998</v>
      </c>
      <c r="B1403" s="931" t="str">
        <f>VLOOKUP(D1403,'2020'!$A$16:$G$150,3,FALSE)</f>
        <v>Bregy Uli + Pascal</v>
      </c>
      <c r="C1403" s="931" t="str">
        <f>VLOOKUP(D1403,'2020'!$A$16:$G$150,2,FALSE)</f>
        <v>Tiranie</v>
      </c>
      <c r="D1403" s="932">
        <v>19</v>
      </c>
      <c r="E1403" s="932">
        <v>43</v>
      </c>
      <c r="F1403" s="931" t="str">
        <f>VLOOKUP(E1403,'2020'!$A$16:$G$150,2,FALSE)</f>
        <v>Pampère</v>
      </c>
      <c r="G1403" s="931" t="str">
        <f>VLOOKUP(E1403,'2020'!$A$16:$G$150,3,FALSE)</f>
        <v>Fux W., J., + Wyer Piet</v>
      </c>
    </row>
    <row r="1404" spans="1:7">
      <c r="A1404" s="930">
        <v>43998</v>
      </c>
      <c r="B1404" s="931" t="str">
        <f>VLOOKUP(D1404,'2020'!$A$16:$G$150,3,FALSE)</f>
        <v>Bayard Medard + Gustav</v>
      </c>
      <c r="C1404" s="931" t="str">
        <f>VLOOKUP(D1404,'2020'!$A$16:$G$150,2,FALSE)</f>
        <v>Fantastic</v>
      </c>
      <c r="D1404" s="932">
        <v>2</v>
      </c>
      <c r="E1404" s="932">
        <v>117</v>
      </c>
      <c r="F1404" s="931" t="str">
        <f>VLOOKUP(E1404,'2020'!$A$16:$G$150,2,FALSE)</f>
        <v>Rigolo</v>
      </c>
      <c r="G1404" s="931" t="str">
        <f>VLOOKUP(E1404,'2020'!$A$16:$G$150,3,FALSE)</f>
        <v>Zumofen / Gattlen</v>
      </c>
    </row>
    <row r="1405" spans="1:7">
      <c r="A1405" s="930">
        <v>43998</v>
      </c>
      <c r="B1405" s="931" t="str">
        <f>VLOOKUP(D1405,'2020'!$A$16:$G$150,3,FALSE)</f>
        <v>Fux W., J., + Wyer Piet</v>
      </c>
      <c r="C1405" s="931" t="str">
        <f>VLOOKUP(D1405,'2020'!$A$16:$G$150,2,FALSE)</f>
        <v>Bacardi</v>
      </c>
      <c r="D1405" s="932">
        <v>39</v>
      </c>
      <c r="E1405" s="932">
        <v>11</v>
      </c>
      <c r="F1405" s="931" t="str">
        <f>VLOOKUP(E1405,'2020'!$A$16:$G$150,2,FALSE)</f>
        <v>Carcas</v>
      </c>
      <c r="G1405" s="931" t="str">
        <f>VLOOKUP(E1405,'2020'!$A$16:$G$150,3,FALSE)</f>
        <v>Bregy Ralf + Adolf</v>
      </c>
    </row>
    <row r="1406" spans="1:7">
      <c r="A1406" s="930">
        <v>43998</v>
      </c>
      <c r="B1406" s="931" t="str">
        <f>VLOOKUP(D1406,'2020'!$A$16:$G$150,3,FALSE)</f>
        <v>Bregy Silvan + Patrick</v>
      </c>
      <c r="C1406" s="931" t="str">
        <f>VLOOKUP(D1406,'2020'!$A$16:$G$150,2,FALSE)</f>
        <v>Milow</v>
      </c>
      <c r="D1406" s="932">
        <v>12</v>
      </c>
      <c r="E1406" s="932">
        <v>114</v>
      </c>
      <c r="F1406" s="931" t="str">
        <f>VLOOKUP(E1406,'2020'!$A$16:$G$150,2,FALSE)</f>
        <v>Maya</v>
      </c>
      <c r="G1406" s="931" t="str">
        <f>VLOOKUP(E1406,'2020'!$A$16:$G$150,3,FALSE)</f>
        <v>Zumofen / Gattlen</v>
      </c>
    </row>
    <row r="1407" spans="1:7">
      <c r="A1407" s="930">
        <v>43998</v>
      </c>
      <c r="B1407" s="931" t="str">
        <f>VLOOKUP(D1407,'2020'!$A$16:$G$150,3,FALSE)</f>
        <v>Bregy Uli + Pascal</v>
      </c>
      <c r="C1407" s="931" t="str">
        <f>VLOOKUP(D1407,'2020'!$A$16:$G$150,2,FALSE)</f>
        <v>Cataleya</v>
      </c>
      <c r="D1407" s="932">
        <v>26</v>
      </c>
      <c r="E1407" s="932">
        <v>61</v>
      </c>
      <c r="F1407" s="931" t="str">
        <f>VLOOKUP(E1407,'2020'!$A$16:$G$150,2,FALSE)</f>
        <v>Grolla</v>
      </c>
      <c r="G1407" s="931" t="str">
        <f>VLOOKUP(E1407,'2020'!$A$16:$G$150,3,FALSE)</f>
        <v>Jäger Carlo</v>
      </c>
    </row>
    <row r="1408" spans="1:7">
      <c r="A1408" s="930">
        <v>43998</v>
      </c>
      <c r="B1408" s="931" t="str">
        <f>VLOOKUP(D1408,'2020'!$A$16:$G$150,3,FALSE)</f>
        <v>Fux W., J., + Wyer Piet</v>
      </c>
      <c r="C1408" s="931" t="str">
        <f>VLOOKUP(D1408,'2020'!$A$16:$G$150,2,FALSE)</f>
        <v>Bacardi</v>
      </c>
      <c r="D1408" s="932">
        <v>39</v>
      </c>
      <c r="E1408" s="932">
        <v>61</v>
      </c>
      <c r="F1408" s="931" t="str">
        <f>VLOOKUP(E1408,'2020'!$A$16:$G$150,2,FALSE)</f>
        <v>Grolla</v>
      </c>
      <c r="G1408" s="931" t="str">
        <f>VLOOKUP(E1408,'2020'!$A$16:$G$150,3,FALSE)</f>
        <v>Jäger Carlo</v>
      </c>
    </row>
    <row r="1409" spans="1:7">
      <c r="A1409" s="930">
        <v>43998</v>
      </c>
      <c r="B1409" s="931" t="str">
        <f>VLOOKUP(D1409,'2020'!$A$16:$G$150,3,FALSE)</f>
        <v>Zumofen / Gattlen</v>
      </c>
      <c r="C1409" s="931" t="str">
        <f>VLOOKUP(D1409,'2020'!$A$16:$G$150,2,FALSE)</f>
        <v>Fayola</v>
      </c>
      <c r="D1409" s="932">
        <v>119</v>
      </c>
      <c r="E1409" s="932">
        <v>48</v>
      </c>
      <c r="F1409" s="931" t="str">
        <f>VLOOKUP(E1409,'2020'!$A$16:$G$150,2,FALSE)</f>
        <v>Simba</v>
      </c>
      <c r="G1409" s="931" t="str">
        <f>VLOOKUP(E1409,'2020'!$A$16:$G$150,3,FALSE)</f>
        <v>Gebr. Jäger</v>
      </c>
    </row>
    <row r="1410" spans="1:7">
      <c r="A1410" s="930">
        <v>43998</v>
      </c>
      <c r="B1410" s="931" t="str">
        <f>VLOOKUP(D1410,'2020'!$A$16:$G$150,3,FALSE)</f>
        <v>Jäger Carlo</v>
      </c>
      <c r="C1410" s="931" t="str">
        <f>VLOOKUP(D1410,'2020'!$A$16:$G$150,2,FALSE)</f>
        <v>Candice</v>
      </c>
      <c r="D1410" s="932">
        <v>62</v>
      </c>
      <c r="E1410" s="932">
        <v>88</v>
      </c>
      <c r="F1410" s="931" t="str">
        <f>VLOOKUP(E1410,'2020'!$A$16:$G$150,2,FALSE)</f>
        <v>Malice</v>
      </c>
      <c r="G1410" s="931" t="str">
        <f>VLOOKUP(E1410,'2020'!$A$16:$G$150,3,FALSE)</f>
        <v>Sewer R. + Thommen S.</v>
      </c>
    </row>
    <row r="1411" spans="1:7">
      <c r="A1411" s="930">
        <v>43998</v>
      </c>
      <c r="B1411" s="931" t="str">
        <f>VLOOKUP(D1411,'2020'!$A$16:$G$150,3,FALSE)</f>
        <v>Jäger Carlo</v>
      </c>
      <c r="C1411" s="931" t="str">
        <f>VLOOKUP(D1411,'2020'!$A$16:$G$150,2,FALSE)</f>
        <v>Maila</v>
      </c>
      <c r="D1411" s="932">
        <v>59</v>
      </c>
      <c r="E1411" s="932">
        <v>26</v>
      </c>
      <c r="F1411" s="931" t="str">
        <f>VLOOKUP(E1411,'2020'!$A$16:$G$150,2,FALSE)</f>
        <v>Cataleya</v>
      </c>
      <c r="G1411" s="931" t="str">
        <f>VLOOKUP(E1411,'2020'!$A$16:$G$150,3,FALSE)</f>
        <v>Bregy Uli + Pascal</v>
      </c>
    </row>
    <row r="1412" spans="1:7">
      <c r="A1412" s="930">
        <v>43998</v>
      </c>
      <c r="B1412" s="931" t="str">
        <f>VLOOKUP(D1412,'2020'!$A$16:$G$150,3,FALSE)</f>
        <v>Jäger Carlo</v>
      </c>
      <c r="C1412" s="931" t="str">
        <f>VLOOKUP(D1412,'2020'!$A$16:$G$150,2,FALSE)</f>
        <v>Sera</v>
      </c>
      <c r="D1412" s="932">
        <v>64</v>
      </c>
      <c r="E1412" s="932">
        <v>41</v>
      </c>
      <c r="F1412" s="931" t="str">
        <f>VLOOKUP(E1412,'2020'!$A$16:$G$150,2,FALSE)</f>
        <v>Mystic</v>
      </c>
      <c r="G1412" s="931" t="str">
        <f>VLOOKUP(E1412,'2020'!$A$16:$G$150,3,FALSE)</f>
        <v>Fux W., J., + Wyer Piet</v>
      </c>
    </row>
    <row r="1413" spans="1:7">
      <c r="A1413" s="930">
        <v>43998</v>
      </c>
      <c r="B1413" s="931" t="str">
        <f>VLOOKUP(D1413,'2020'!$A$16:$G$150,3,FALSE)</f>
        <v>Fux W., J., + Wyer Piet</v>
      </c>
      <c r="C1413" s="931" t="str">
        <f>VLOOKUP(D1413,'2020'!$A$16:$G$150,2,FALSE)</f>
        <v>Toscana</v>
      </c>
      <c r="D1413" s="932">
        <v>40</v>
      </c>
      <c r="E1413" s="932">
        <v>58</v>
      </c>
      <c r="F1413" s="931" t="str">
        <f>VLOOKUP(E1413,'2020'!$A$16:$G$150,2,FALSE)</f>
        <v>Bataille</v>
      </c>
      <c r="G1413" s="931" t="str">
        <f>VLOOKUP(E1413,'2020'!$A$16:$G$150,3,FALSE)</f>
        <v>Jäger Carlo</v>
      </c>
    </row>
    <row r="1414" spans="1:7">
      <c r="A1414" s="930">
        <v>43998</v>
      </c>
      <c r="B1414" s="931" t="str">
        <f>VLOOKUP(D1414,'2020'!$A$16:$G$150,3,FALSE)</f>
        <v>Bregy Uli + Pascal</v>
      </c>
      <c r="C1414" s="931" t="str">
        <f>VLOOKUP(D1414,'2020'!$A$16:$G$150,2,FALSE)</f>
        <v>Souki</v>
      </c>
      <c r="D1414" s="932">
        <v>18</v>
      </c>
      <c r="E1414" s="932">
        <v>15</v>
      </c>
      <c r="F1414" s="931" t="str">
        <f>VLOOKUP(E1414,'2020'!$A$16:$G$150,2,FALSE)</f>
        <v>Cashida</v>
      </c>
      <c r="G1414" s="931" t="str">
        <f>VLOOKUP(E1414,'2020'!$A$16:$G$150,3,FALSE)</f>
        <v>Bregy Ralf + Adolf</v>
      </c>
    </row>
    <row r="1415" spans="1:7">
      <c r="A1415" s="930">
        <v>43998</v>
      </c>
      <c r="B1415" s="931" t="str">
        <f>VLOOKUP(D1415,'2020'!$A$16:$G$150,3,FALSE)</f>
        <v>Bregy Ralf + Adolf</v>
      </c>
      <c r="C1415" s="931" t="str">
        <f>VLOOKUP(D1415,'2020'!$A$16:$G$150,2,FALSE)</f>
        <v>Flacabre</v>
      </c>
      <c r="D1415" s="932">
        <v>16</v>
      </c>
      <c r="E1415" s="932">
        <v>41</v>
      </c>
      <c r="F1415" s="931" t="str">
        <f>VLOOKUP(E1415,'2020'!$A$16:$G$150,2,FALSE)</f>
        <v>Mystic</v>
      </c>
      <c r="G1415" s="931" t="str">
        <f>VLOOKUP(E1415,'2020'!$A$16:$G$150,3,FALSE)</f>
        <v>Fux W., J., + Wyer Piet</v>
      </c>
    </row>
    <row r="1416" spans="1:7">
      <c r="A1416" s="930">
        <v>43998</v>
      </c>
      <c r="B1416" s="931" t="str">
        <f>VLOOKUP(D1416,'2020'!$A$16:$G$150,3,FALSE)</f>
        <v>Jäger Carlo</v>
      </c>
      <c r="C1416" s="931" t="str">
        <f>VLOOKUP(D1416,'2020'!$A$16:$G$150,2,FALSE)</f>
        <v>Sera</v>
      </c>
      <c r="D1416" s="932">
        <v>64</v>
      </c>
      <c r="E1416" s="932">
        <v>1</v>
      </c>
      <c r="F1416" s="931" t="str">
        <f>VLOOKUP(E1416,'2020'!$A$16:$G$150,2,FALSE)</f>
        <v>Diabolo</v>
      </c>
      <c r="G1416" s="931" t="str">
        <f>VLOOKUP(E1416,'2020'!$A$16:$G$150,3,FALSE)</f>
        <v>Bayard Medard + Gustav</v>
      </c>
    </row>
    <row r="1417" spans="1:7">
      <c r="A1417" s="930">
        <v>43998</v>
      </c>
      <c r="B1417" s="931" t="str">
        <f>VLOOKUP(D1417,'2020'!$A$16:$G$150,3,FALSE)</f>
        <v>Bayard Medard + Gustav</v>
      </c>
      <c r="C1417" s="931" t="str">
        <f>VLOOKUP(D1417,'2020'!$A$16:$G$150,2,FALSE)</f>
        <v>Pandera</v>
      </c>
      <c r="D1417" s="932">
        <v>5</v>
      </c>
      <c r="E1417" s="932">
        <v>30</v>
      </c>
      <c r="F1417" s="931" t="str">
        <f>VLOOKUP(E1417,'2020'!$A$16:$G$150,2,FALSE)</f>
        <v>Bulle</v>
      </c>
      <c r="G1417" s="931" t="str">
        <f>VLOOKUP(E1417,'2020'!$A$16:$G$150,3,FALSE)</f>
        <v>Fam. Leiggener</v>
      </c>
    </row>
    <row r="1418" spans="1:7">
      <c r="A1418" s="930">
        <v>43998</v>
      </c>
      <c r="B1418" s="931" t="str">
        <f>VLOOKUP(D1418,'2020'!$A$16:$G$150,3,FALSE)</f>
        <v>Bayard Medard + Gustav</v>
      </c>
      <c r="C1418" s="931" t="str">
        <f>VLOOKUP(D1418,'2020'!$A$16:$G$150,2,FALSE)</f>
        <v>Diabolo</v>
      </c>
      <c r="D1418" s="932">
        <v>1</v>
      </c>
      <c r="E1418" s="932">
        <v>64</v>
      </c>
      <c r="F1418" s="931" t="str">
        <f>VLOOKUP(E1418,'2020'!$A$16:$G$150,2,FALSE)</f>
        <v>Sera</v>
      </c>
      <c r="G1418" s="931" t="str">
        <f>VLOOKUP(E1418,'2020'!$A$16:$G$150,3,FALSE)</f>
        <v>Jäger Carlo</v>
      </c>
    </row>
    <row r="1419" spans="1:7">
      <c r="A1419" s="930">
        <v>43998</v>
      </c>
      <c r="B1419" s="931" t="str">
        <f>VLOOKUP(D1419,'2020'!$A$16:$G$150,3,FALSE)</f>
        <v>Bregy Uli + Pascal</v>
      </c>
      <c r="C1419" s="931" t="str">
        <f>VLOOKUP(D1419,'2020'!$A$16:$G$150,2,FALSE)</f>
        <v>Souki</v>
      </c>
      <c r="D1419" s="932">
        <v>18</v>
      </c>
      <c r="E1419" s="932">
        <v>39</v>
      </c>
      <c r="F1419" s="931" t="str">
        <f>VLOOKUP(E1419,'2020'!$A$16:$G$150,2,FALSE)</f>
        <v>Bacardi</v>
      </c>
      <c r="G1419" s="931" t="str">
        <f>VLOOKUP(E1419,'2020'!$A$16:$G$150,3,FALSE)</f>
        <v>Fux W., J., + Wyer Piet</v>
      </c>
    </row>
    <row r="1420" spans="1:7">
      <c r="A1420" s="930">
        <v>43998</v>
      </c>
      <c r="B1420" s="931" t="str">
        <f>VLOOKUP(D1420,'2020'!$A$16:$G$150,3,FALSE)</f>
        <v>Gebr. Jäger</v>
      </c>
      <c r="C1420" s="931" t="str">
        <f>VLOOKUP(D1420,'2020'!$A$16:$G$150,2,FALSE)</f>
        <v>Simba</v>
      </c>
      <c r="D1420" s="932">
        <v>48</v>
      </c>
      <c r="E1420" s="932">
        <v>40</v>
      </c>
      <c r="F1420" s="931" t="str">
        <f>VLOOKUP(E1420,'2020'!$A$16:$G$150,2,FALSE)</f>
        <v>Toscana</v>
      </c>
      <c r="G1420" s="931" t="str">
        <f>VLOOKUP(E1420,'2020'!$A$16:$G$150,3,FALSE)</f>
        <v>Fux W., J., + Wyer Piet</v>
      </c>
    </row>
    <row r="1421" spans="1:7">
      <c r="A1421" s="930">
        <v>43998</v>
      </c>
      <c r="B1421" s="931" t="str">
        <f>VLOOKUP(D1421,'2020'!$A$16:$G$150,3,FALSE)</f>
        <v>Jäger Carlo</v>
      </c>
      <c r="C1421" s="931" t="str">
        <f>VLOOKUP(D1421,'2020'!$A$16:$G$150,2,FALSE)</f>
        <v>Pisa</v>
      </c>
      <c r="D1421" s="932">
        <v>63</v>
      </c>
      <c r="E1421" s="932">
        <v>2</v>
      </c>
      <c r="F1421" s="931" t="str">
        <f>VLOOKUP(E1421,'2020'!$A$16:$G$150,2,FALSE)</f>
        <v>Fantastic</v>
      </c>
      <c r="G1421" s="931" t="str">
        <f>VLOOKUP(E1421,'2020'!$A$16:$G$150,3,FALSE)</f>
        <v>Bayard Medard + Gustav</v>
      </c>
    </row>
    <row r="1422" spans="1:7">
      <c r="A1422" s="930">
        <v>43998</v>
      </c>
      <c r="B1422" s="931" t="str">
        <f>VLOOKUP(D1422,'2020'!$A$16:$G$150,3,FALSE)</f>
        <v>Tscherry E. + B.</v>
      </c>
      <c r="C1422" s="931" t="str">
        <f>VLOOKUP(D1422,'2020'!$A$16:$G$150,2,FALSE)</f>
        <v>Cobra</v>
      </c>
      <c r="D1422" s="932">
        <v>94</v>
      </c>
      <c r="E1422" s="932">
        <v>35</v>
      </c>
      <c r="F1422" s="931" t="str">
        <f>VLOOKUP(E1422,'2020'!$A$16:$G$150,2,FALSE)</f>
        <v>Valaisanne</v>
      </c>
      <c r="G1422" s="931" t="str">
        <f>VLOOKUP(E1422,'2020'!$A$16:$G$150,3,FALSE)</f>
        <v>Fux W., J., + Wyer Piet</v>
      </c>
    </row>
    <row r="1423" spans="1:7">
      <c r="A1423" s="930">
        <v>43998</v>
      </c>
      <c r="B1423" s="931" t="str">
        <f>VLOOKUP(D1423,'2020'!$A$16:$G$150,3,FALSE)</f>
        <v>Bregy Ralf + Adolf</v>
      </c>
      <c r="C1423" s="931" t="str">
        <f>VLOOKUP(D1423,'2020'!$A$16:$G$150,2,FALSE)</f>
        <v>Carcas</v>
      </c>
      <c r="D1423" s="932">
        <v>11</v>
      </c>
      <c r="E1423" s="932">
        <v>50</v>
      </c>
      <c r="F1423" s="931" t="str">
        <f>VLOOKUP(E1423,'2020'!$A$16:$G$150,2,FALSE)</f>
        <v>Tanja</v>
      </c>
      <c r="G1423" s="931" t="str">
        <f>VLOOKUP(E1423,'2020'!$A$16:$G$150,3,FALSE)</f>
        <v>Gebr. Jäger</v>
      </c>
    </row>
    <row r="1424" spans="1:7">
      <c r="A1424" s="930">
        <v>43998</v>
      </c>
      <c r="B1424" s="931" t="str">
        <f>VLOOKUP(D1424,'2020'!$A$16:$G$150,3,FALSE)</f>
        <v>Jäger Carlo</v>
      </c>
      <c r="C1424" s="931" t="str">
        <f>VLOOKUP(D1424,'2020'!$A$16:$G$150,2,FALSE)</f>
        <v>Candice</v>
      </c>
      <c r="D1424" s="932">
        <v>62</v>
      </c>
      <c r="E1424" s="932">
        <v>93</v>
      </c>
      <c r="F1424" s="931" t="str">
        <f>VLOOKUP(E1424,'2020'!$A$16:$G$150,2,FALSE)</f>
        <v>Carolin</v>
      </c>
      <c r="G1424" s="931" t="str">
        <f>VLOOKUP(E1424,'2020'!$A$16:$G$150,3,FALSE)</f>
        <v>Tscherry E. + B.</v>
      </c>
    </row>
    <row r="1425" spans="1:7">
      <c r="A1425" s="930">
        <v>43998</v>
      </c>
      <c r="B1425" s="931" t="str">
        <f>VLOOKUP(D1425,'2020'!$A$16:$G$150,3,FALSE)</f>
        <v>Jäger Carlo</v>
      </c>
      <c r="C1425" s="931" t="str">
        <f>VLOOKUP(D1425,'2020'!$A$16:$G$150,2,FALSE)</f>
        <v>Candice</v>
      </c>
      <c r="D1425" s="932">
        <v>62</v>
      </c>
      <c r="E1425" s="932">
        <v>91</v>
      </c>
      <c r="F1425" s="931" t="str">
        <f>VLOOKUP(E1425,'2020'!$A$16:$G$150,2,FALSE)</f>
        <v>Bolera</v>
      </c>
      <c r="G1425" s="931" t="str">
        <f>VLOOKUP(E1425,'2020'!$A$16:$G$150,3,FALSE)</f>
        <v>Sewer R. + Thommen S.</v>
      </c>
    </row>
    <row r="1426" spans="1:7">
      <c r="A1426" s="930">
        <v>43998</v>
      </c>
      <c r="B1426" s="931" t="str">
        <f>VLOOKUP(D1426,'2020'!$A$16:$G$150,3,FALSE)</f>
        <v>Fux W., J., + Wyer Piet</v>
      </c>
      <c r="C1426" s="931" t="str">
        <f>VLOOKUP(D1426,'2020'!$A$16:$G$150,2,FALSE)</f>
        <v>Souris</v>
      </c>
      <c r="D1426" s="932">
        <v>34</v>
      </c>
      <c r="E1426" s="932">
        <v>108</v>
      </c>
      <c r="F1426" s="931" t="str">
        <f>VLOOKUP(E1426,'2020'!$A$16:$G$150,2,FALSE)</f>
        <v>Violette</v>
      </c>
      <c r="G1426" s="931" t="str">
        <f>VLOOKUP(E1426,'2020'!$A$16:$G$150,3,FALSE)</f>
        <v>Zumofen / Gattlen</v>
      </c>
    </row>
    <row r="1427" spans="1:7">
      <c r="A1427" s="930">
        <v>43998</v>
      </c>
      <c r="B1427" s="931" t="str">
        <f>VLOOKUP(D1427,'2020'!$A$16:$G$150,3,FALSE)</f>
        <v>Wyssen Diego u. Madlen</v>
      </c>
      <c r="C1427" s="931" t="str">
        <f>VLOOKUP(D1427,'2020'!$A$16:$G$150,2,FALSE)</f>
        <v>Xhyla</v>
      </c>
      <c r="D1427" s="932">
        <v>105</v>
      </c>
      <c r="E1427" s="932">
        <v>113</v>
      </c>
      <c r="F1427" s="931" t="str">
        <f>VLOOKUP(E1427,'2020'!$A$16:$G$150,2,FALSE)</f>
        <v>Vanda</v>
      </c>
      <c r="G1427" s="931" t="str">
        <f>VLOOKUP(E1427,'2020'!$A$16:$G$150,3,FALSE)</f>
        <v>Zumofen / Gattlen</v>
      </c>
    </row>
    <row r="1428" spans="1:7">
      <c r="A1428" s="930">
        <v>43998</v>
      </c>
      <c r="B1428" s="931" t="str">
        <f>VLOOKUP(D1428,'2020'!$A$16:$G$150,3,FALSE)</f>
        <v>Williner Anton</v>
      </c>
      <c r="C1428" s="931" t="str">
        <f>VLOOKUP(D1428,'2020'!$A$16:$G$150,2,FALSE)</f>
        <v>Diva</v>
      </c>
      <c r="D1428" s="932">
        <v>99</v>
      </c>
      <c r="E1428" s="932">
        <v>39</v>
      </c>
      <c r="F1428" s="931" t="str">
        <f>VLOOKUP(E1428,'2020'!$A$16:$G$150,2,FALSE)</f>
        <v>Bacardi</v>
      </c>
      <c r="G1428" s="931" t="str">
        <f>VLOOKUP(E1428,'2020'!$A$16:$G$150,3,FALSE)</f>
        <v>Fux W., J., + Wyer Piet</v>
      </c>
    </row>
    <row r="1429" spans="1:7">
      <c r="A1429" s="930">
        <v>43998</v>
      </c>
      <c r="B1429" s="931" t="str">
        <f>VLOOKUP(D1429,'2020'!$A$16:$G$150,3,FALSE)</f>
        <v>Zumofen / Gattlen</v>
      </c>
      <c r="C1429" s="931" t="str">
        <f>VLOOKUP(D1429,'2020'!$A$16:$G$150,2,FALSE)</f>
        <v xml:space="preserve">Riva </v>
      </c>
      <c r="D1429" s="932">
        <v>112</v>
      </c>
      <c r="E1429" s="932">
        <v>26</v>
      </c>
      <c r="F1429" s="931" t="str">
        <f>VLOOKUP(E1429,'2020'!$A$16:$G$150,2,FALSE)</f>
        <v>Cataleya</v>
      </c>
      <c r="G1429" s="931" t="str">
        <f>VLOOKUP(E1429,'2020'!$A$16:$G$150,3,FALSE)</f>
        <v>Bregy Uli + Pascal</v>
      </c>
    </row>
    <row r="1430" spans="1:7">
      <c r="A1430" s="930">
        <v>43998</v>
      </c>
      <c r="B1430" s="931" t="str">
        <f>VLOOKUP(D1430,'2020'!$A$16:$G$150,3,FALSE)</f>
        <v>Jäger Carlo</v>
      </c>
      <c r="C1430" s="931" t="str">
        <f>VLOOKUP(D1430,'2020'!$A$16:$G$150,2,FALSE)</f>
        <v>Promise</v>
      </c>
      <c r="D1430" s="932">
        <v>57</v>
      </c>
      <c r="E1430" s="932">
        <v>9</v>
      </c>
      <c r="F1430" s="931" t="str">
        <f>VLOOKUP(E1430,'2020'!$A$16:$G$150,2,FALSE)</f>
        <v>Flacari</v>
      </c>
      <c r="G1430" s="931" t="str">
        <f>VLOOKUP(E1430,'2020'!$A$16:$G$150,3,FALSE)</f>
        <v>Bregy Ralf + Adolf</v>
      </c>
    </row>
    <row r="1431" spans="1:7">
      <c r="A1431" s="930">
        <v>43998</v>
      </c>
      <c r="B1431" s="931" t="str">
        <f>VLOOKUP(D1431,'2020'!$A$16:$G$150,3,FALSE)</f>
        <v>Williner Anton</v>
      </c>
      <c r="C1431" s="931" t="str">
        <f>VLOOKUP(D1431,'2020'!$A$16:$G$150,2,FALSE)</f>
        <v>Tira</v>
      </c>
      <c r="D1431" s="932">
        <v>100</v>
      </c>
      <c r="E1431" s="932">
        <v>39</v>
      </c>
      <c r="F1431" s="931" t="str">
        <f>VLOOKUP(E1431,'2020'!$A$16:$G$150,2,FALSE)</f>
        <v>Bacardi</v>
      </c>
      <c r="G1431" s="931" t="str">
        <f>VLOOKUP(E1431,'2020'!$A$16:$G$150,3,FALSE)</f>
        <v>Fux W., J., + Wyer Piet</v>
      </c>
    </row>
    <row r="1432" spans="1:7">
      <c r="A1432" s="930">
        <v>43998</v>
      </c>
      <c r="B1432" s="931" t="str">
        <f>VLOOKUP(D1432,'2020'!$A$16:$G$150,3,FALSE)</f>
        <v>Bregy Uli + Pascal</v>
      </c>
      <c r="C1432" s="931" t="str">
        <f>VLOOKUP(D1432,'2020'!$A$16:$G$150,2,FALSE)</f>
        <v>Cataleya</v>
      </c>
      <c r="D1432" s="932">
        <v>26</v>
      </c>
      <c r="E1432" s="932">
        <v>88</v>
      </c>
      <c r="F1432" s="931" t="str">
        <f>VLOOKUP(E1432,'2020'!$A$16:$G$150,2,FALSE)</f>
        <v>Malice</v>
      </c>
      <c r="G1432" s="931" t="str">
        <f>VLOOKUP(E1432,'2020'!$A$16:$G$150,3,FALSE)</f>
        <v>Sewer R. + Thommen S.</v>
      </c>
    </row>
    <row r="1433" spans="1:7">
      <c r="A1433" s="930">
        <v>43998</v>
      </c>
      <c r="B1433" s="931" t="str">
        <f>VLOOKUP(D1433,'2020'!$A$16:$G$150,3,FALSE)</f>
        <v>Bregy Silvan + Patrick</v>
      </c>
      <c r="C1433" s="931" t="str">
        <f>VLOOKUP(D1433,'2020'!$A$16:$G$150,2,FALSE)</f>
        <v>Tequilla</v>
      </c>
      <c r="D1433" s="932">
        <v>13</v>
      </c>
      <c r="E1433" s="932">
        <v>97</v>
      </c>
      <c r="F1433" s="931" t="str">
        <f>VLOOKUP(E1433,'2020'!$A$16:$G$150,2,FALSE)</f>
        <v>Vanessa</v>
      </c>
      <c r="G1433" s="931" t="str">
        <f>VLOOKUP(E1433,'2020'!$A$16:$G$150,3,FALSE)</f>
        <v>Williner Anton</v>
      </c>
    </row>
    <row r="1434" spans="1:7">
      <c r="A1434" s="930">
        <v>43998</v>
      </c>
      <c r="B1434" s="931" t="str">
        <f>VLOOKUP(D1434,'2020'!$A$16:$G$150,3,FALSE)</f>
        <v>Bregy Silvan + Patrick</v>
      </c>
      <c r="C1434" s="931" t="str">
        <f>VLOOKUP(D1434,'2020'!$A$16:$G$150,2,FALSE)</f>
        <v>Tequilla</v>
      </c>
      <c r="D1434" s="932">
        <v>13</v>
      </c>
      <c r="E1434" s="932">
        <v>57</v>
      </c>
      <c r="F1434" s="931" t="str">
        <f>VLOOKUP(E1434,'2020'!$A$16:$G$150,2,FALSE)</f>
        <v>Promise</v>
      </c>
      <c r="G1434" s="931" t="str">
        <f>VLOOKUP(E1434,'2020'!$A$16:$G$150,3,FALSE)</f>
        <v>Jäger Carlo</v>
      </c>
    </row>
    <row r="1435" spans="1:7">
      <c r="A1435" s="930">
        <v>43998</v>
      </c>
      <c r="B1435" s="931" t="str">
        <f>VLOOKUP(D1435,'2020'!$A$16:$G$150,3,FALSE)</f>
        <v>Bregy Ralf + Adolf</v>
      </c>
      <c r="C1435" s="931" t="str">
        <f>VLOOKUP(D1435,'2020'!$A$16:$G$150,2,FALSE)</f>
        <v>Canaille</v>
      </c>
      <c r="D1435" s="932">
        <v>7</v>
      </c>
      <c r="E1435" s="932">
        <v>57</v>
      </c>
      <c r="F1435" s="931" t="str">
        <f>VLOOKUP(E1435,'2020'!$A$16:$G$150,2,FALSE)</f>
        <v>Promise</v>
      </c>
      <c r="G1435" s="931" t="str">
        <f>VLOOKUP(E1435,'2020'!$A$16:$G$150,3,FALSE)</f>
        <v>Jäger Carlo</v>
      </c>
    </row>
    <row r="1436" spans="1:7">
      <c r="A1436" s="930">
        <v>43998</v>
      </c>
      <c r="B1436" s="931" t="str">
        <f>VLOOKUP(D1436,'2020'!$A$16:$G$150,3,FALSE)</f>
        <v>Bregy Ralf + Adolf</v>
      </c>
      <c r="C1436" s="931" t="str">
        <f>VLOOKUP(D1436,'2020'!$A$16:$G$150,2,FALSE)</f>
        <v>Canaille</v>
      </c>
      <c r="D1436" s="932">
        <v>7</v>
      </c>
      <c r="E1436" s="932">
        <v>17</v>
      </c>
      <c r="F1436" s="931" t="str">
        <f>VLOOKUP(E1436,'2020'!$A$16:$G$150,2,FALSE)</f>
        <v>Coquette</v>
      </c>
      <c r="G1436" s="931" t="str">
        <f>VLOOKUP(E1436,'2020'!$A$16:$G$150,3,FALSE)</f>
        <v>Bregy Ralf + Adolf</v>
      </c>
    </row>
    <row r="1437" spans="1:7">
      <c r="A1437" s="930">
        <v>43998</v>
      </c>
      <c r="B1437" s="931" t="str">
        <f>VLOOKUP(D1437,'2020'!$A$16:$G$150,3,FALSE)</f>
        <v>Zumofen / Gattlen</v>
      </c>
      <c r="C1437" s="931" t="str">
        <f>VLOOKUP(D1437,'2020'!$A$16:$G$150,2,FALSE)</f>
        <v>Xena</v>
      </c>
      <c r="D1437" s="932">
        <v>110</v>
      </c>
      <c r="E1437" s="932">
        <v>70</v>
      </c>
      <c r="F1437" s="931" t="str">
        <f>VLOOKUP(E1437,'2020'!$A$16:$G$150,2,FALSE)</f>
        <v>Tokio</v>
      </c>
      <c r="G1437" s="931" t="str">
        <f>VLOOKUP(E1437,'2020'!$A$16:$G$150,3,FALSE)</f>
        <v>Jäger Carlo</v>
      </c>
    </row>
    <row r="1438" spans="1:7">
      <c r="A1438" s="930">
        <v>43998</v>
      </c>
      <c r="B1438" s="931" t="str">
        <f>VLOOKUP(D1438,'2020'!$A$16:$G$150,3,FALSE)</f>
        <v>Bregy Ralf + Adolf</v>
      </c>
      <c r="C1438" s="931" t="str">
        <f>VLOOKUP(D1438,'2020'!$A$16:$G$150,2,FALSE)</f>
        <v>Canabis</v>
      </c>
      <c r="D1438" s="932">
        <v>14</v>
      </c>
      <c r="E1438" s="932">
        <v>47</v>
      </c>
      <c r="F1438" s="931" t="str">
        <f>VLOOKUP(E1438,'2020'!$A$16:$G$150,2,FALSE)</f>
        <v>Tiara</v>
      </c>
      <c r="G1438" s="931" t="str">
        <f>VLOOKUP(E1438,'2020'!$A$16:$G$150,3,FALSE)</f>
        <v>Gebr. Jäger</v>
      </c>
    </row>
    <row r="1439" spans="1:7">
      <c r="A1439" s="933">
        <v>43997</v>
      </c>
      <c r="B1439" s="934" t="str">
        <f>VLOOKUP(D1439,'2020'!$A$16:$G$150,3,FALSE)</f>
        <v>Bayard Medard + Gustav</v>
      </c>
      <c r="C1439" s="934" t="str">
        <f>VLOOKUP(D1439,'2020'!$A$16:$G$150,2,FALSE)</f>
        <v>Vampir</v>
      </c>
      <c r="D1439" s="935">
        <v>4</v>
      </c>
      <c r="E1439" s="935">
        <v>109</v>
      </c>
      <c r="F1439" s="934" t="str">
        <f>VLOOKUP(E1439,'2020'!$A$16:$G$150,2,FALSE)</f>
        <v>Rena</v>
      </c>
      <c r="G1439" s="934" t="str">
        <f>VLOOKUP(E1439,'2020'!$A$16:$G$150,3,FALSE)</f>
        <v>Zumofen / Gattlen</v>
      </c>
    </row>
    <row r="1440" spans="1:7">
      <c r="A1440" s="933">
        <v>43997</v>
      </c>
      <c r="B1440" s="934" t="str">
        <f>VLOOKUP(D1440,'2020'!$A$16:$G$150,3,FALSE)</f>
        <v>Mathieu Leander + S.</v>
      </c>
      <c r="C1440" s="934" t="str">
        <f>VLOOKUP(D1440,'2020'!$A$16:$G$150,2,FALSE)</f>
        <v>Baghira</v>
      </c>
      <c r="D1440" s="935">
        <v>71</v>
      </c>
      <c r="E1440" s="935">
        <v>83</v>
      </c>
      <c r="F1440" s="934" t="str">
        <f>VLOOKUP(E1440,'2020'!$A$16:$G$150,2,FALSE)</f>
        <v>Lijuba</v>
      </c>
      <c r="G1440" s="934" t="str">
        <f>VLOOKUP(E1440,'2020'!$A$16:$G$150,3,FALSE)</f>
        <v>Amacker Joelle u. Sven</v>
      </c>
    </row>
    <row r="1441" spans="1:7">
      <c r="A1441" s="933">
        <v>43997</v>
      </c>
      <c r="B1441" s="934" t="str">
        <f>VLOOKUP(D1441,'2020'!$A$16:$G$150,3,FALSE)</f>
        <v>Jäger Carlo</v>
      </c>
      <c r="C1441" s="934" t="str">
        <f>VLOOKUP(D1441,'2020'!$A$16:$G$150,2,FALSE)</f>
        <v>Bayonne</v>
      </c>
      <c r="D1441" s="935">
        <v>60</v>
      </c>
      <c r="E1441" s="935">
        <v>53</v>
      </c>
      <c r="F1441" s="934" t="str">
        <f>VLOOKUP(E1441,'2020'!$A$16:$G$150,2,FALSE)</f>
        <v>Safira</v>
      </c>
      <c r="G1441" s="934" t="str">
        <f>VLOOKUP(E1441,'2020'!$A$16:$G$150,3,FALSE)</f>
        <v>Hischier Pius</v>
      </c>
    </row>
    <row r="1442" spans="1:7">
      <c r="A1442" s="933">
        <v>43997</v>
      </c>
      <c r="B1442" s="934" t="str">
        <f>VLOOKUP(D1442,'2020'!$A$16:$G$150,3,FALSE)</f>
        <v>Gebr. Jäger</v>
      </c>
      <c r="C1442" s="934" t="str">
        <f>VLOOKUP(D1442,'2020'!$A$16:$G$150,2,FALSE)</f>
        <v>Dorina</v>
      </c>
      <c r="D1442" s="935">
        <v>44</v>
      </c>
      <c r="E1442" s="935">
        <v>61</v>
      </c>
      <c r="F1442" s="934" t="str">
        <f>VLOOKUP(E1442,'2020'!$A$16:$G$150,2,FALSE)</f>
        <v>Grolla</v>
      </c>
      <c r="G1442" s="934" t="str">
        <f>VLOOKUP(E1442,'2020'!$A$16:$G$150,3,FALSE)</f>
        <v>Jäger Carlo</v>
      </c>
    </row>
    <row r="1443" spans="1:7">
      <c r="A1443" s="933">
        <v>43997</v>
      </c>
      <c r="B1443" s="934" t="str">
        <f>VLOOKUP(D1443,'2020'!$A$16:$G$150,3,FALSE)</f>
        <v>Hischier Pius</v>
      </c>
      <c r="C1443" s="934" t="str">
        <f>VLOOKUP(D1443,'2020'!$A$16:$G$150,2,FALSE)</f>
        <v>Safira</v>
      </c>
      <c r="D1443" s="935">
        <v>53</v>
      </c>
      <c r="E1443" s="935">
        <v>72</v>
      </c>
      <c r="F1443" s="934" t="str">
        <f>VLOOKUP(E1443,'2020'!$A$16:$G$150,2,FALSE)</f>
        <v>Baronesse</v>
      </c>
      <c r="G1443" s="934" t="str">
        <f>VLOOKUP(E1443,'2020'!$A$16:$G$150,3,FALSE)</f>
        <v>Mathieu Leander + S.</v>
      </c>
    </row>
    <row r="1444" spans="1:7">
      <c r="A1444" s="933">
        <v>43997</v>
      </c>
      <c r="B1444" s="934" t="str">
        <f>VLOOKUP(D1444,'2020'!$A$16:$G$150,3,FALSE)</f>
        <v>Bayard Medard + Gustav</v>
      </c>
      <c r="C1444" s="934" t="str">
        <f>VLOOKUP(D1444,'2020'!$A$16:$G$150,2,FALSE)</f>
        <v>Pandera</v>
      </c>
      <c r="D1444" s="935">
        <v>5</v>
      </c>
      <c r="E1444" s="935">
        <v>58</v>
      </c>
      <c r="F1444" s="934" t="str">
        <f>VLOOKUP(E1444,'2020'!$A$16:$G$150,2,FALSE)</f>
        <v>Bataille</v>
      </c>
      <c r="G1444" s="934" t="str">
        <f>VLOOKUP(E1444,'2020'!$A$16:$G$150,3,FALSE)</f>
        <v>Jäger Carlo</v>
      </c>
    </row>
    <row r="1445" spans="1:7">
      <c r="A1445" s="933">
        <v>43997</v>
      </c>
      <c r="B1445" s="934" t="str">
        <f>VLOOKUP(D1445,'2020'!$A$16:$G$150,3,FALSE)</f>
        <v>Williner Anton</v>
      </c>
      <c r="C1445" s="934" t="str">
        <f>VLOOKUP(D1445,'2020'!$A$16:$G$150,2,FALSE)</f>
        <v>Tira</v>
      </c>
      <c r="D1445" s="935">
        <v>100</v>
      </c>
      <c r="E1445" s="935">
        <v>23</v>
      </c>
      <c r="F1445" s="934" t="str">
        <f>VLOOKUP(E1445,'2020'!$A$16:$G$150,2,FALSE)</f>
        <v>Pandora</v>
      </c>
      <c r="G1445" s="934" t="str">
        <f>VLOOKUP(E1445,'2020'!$A$16:$G$150,3,FALSE)</f>
        <v>Bregy Uli + Pascal</v>
      </c>
    </row>
    <row r="1446" spans="1:7">
      <c r="A1446" s="933">
        <v>43997</v>
      </c>
      <c r="B1446" s="934" t="str">
        <f>VLOOKUP(D1446,'2020'!$A$16:$G$150,3,FALSE)</f>
        <v>Sewer R. + Thommen S.</v>
      </c>
      <c r="C1446" s="934" t="str">
        <f>VLOOKUP(D1446,'2020'!$A$16:$G$150,2,FALSE)</f>
        <v>Malice</v>
      </c>
      <c r="D1446" s="935">
        <v>88</v>
      </c>
      <c r="E1446" s="935">
        <v>91</v>
      </c>
      <c r="F1446" s="934" t="str">
        <f>VLOOKUP(E1446,'2020'!$A$16:$G$150,2,FALSE)</f>
        <v>Bolera</v>
      </c>
      <c r="G1446" s="934" t="str">
        <f>VLOOKUP(E1446,'2020'!$A$16:$G$150,3,FALSE)</f>
        <v>Sewer R. + Thommen S.</v>
      </c>
    </row>
    <row r="1447" spans="1:7">
      <c r="A1447" s="933">
        <v>43997</v>
      </c>
      <c r="B1447" s="934" t="str">
        <f>VLOOKUP(D1447,'2020'!$A$16:$G$150,3,FALSE)</f>
        <v>Jäger Carlo</v>
      </c>
      <c r="C1447" s="934" t="str">
        <f>VLOOKUP(D1447,'2020'!$A$16:$G$150,2,FALSE)</f>
        <v>Micabol</v>
      </c>
      <c r="D1447" s="935">
        <v>67</v>
      </c>
      <c r="E1447" s="935">
        <v>2</v>
      </c>
      <c r="F1447" s="934" t="str">
        <f>VLOOKUP(E1447,'2020'!$A$16:$G$150,2,FALSE)</f>
        <v>Fantastic</v>
      </c>
      <c r="G1447" s="934" t="str">
        <f>VLOOKUP(E1447,'2020'!$A$16:$G$150,3,FALSE)</f>
        <v>Bayard Medard + Gustav</v>
      </c>
    </row>
    <row r="1448" spans="1:7">
      <c r="A1448" s="933">
        <v>43997</v>
      </c>
      <c r="B1448" s="934" t="str">
        <f>VLOOKUP(D1448,'2020'!$A$16:$G$150,3,FALSE)</f>
        <v>Sewer R. + Thommen S.</v>
      </c>
      <c r="C1448" s="934" t="str">
        <f>VLOOKUP(D1448,'2020'!$A$16:$G$150,2,FALSE)</f>
        <v>Tiara</v>
      </c>
      <c r="D1448" s="935">
        <v>89</v>
      </c>
      <c r="E1448" s="935">
        <v>117</v>
      </c>
      <c r="F1448" s="934" t="str">
        <f>VLOOKUP(E1448,'2020'!$A$16:$G$150,2,FALSE)</f>
        <v>Rigolo</v>
      </c>
      <c r="G1448" s="934" t="str">
        <f>VLOOKUP(E1448,'2020'!$A$16:$G$150,3,FALSE)</f>
        <v>Zumofen / Gattlen</v>
      </c>
    </row>
    <row r="1449" spans="1:7">
      <c r="A1449" s="933">
        <v>43997</v>
      </c>
      <c r="B1449" s="934" t="str">
        <f>VLOOKUP(D1449,'2020'!$A$16:$G$150,3,FALSE)</f>
        <v>Bayard Medard + Gustav</v>
      </c>
      <c r="C1449" s="934" t="str">
        <f>VLOOKUP(D1449,'2020'!$A$16:$G$150,2,FALSE)</f>
        <v>Vampir</v>
      </c>
      <c r="D1449" s="935">
        <v>4</v>
      </c>
      <c r="E1449" s="935">
        <v>116</v>
      </c>
      <c r="F1449" s="934" t="str">
        <f>VLOOKUP(E1449,'2020'!$A$16:$G$150,2,FALSE)</f>
        <v>Pinoccio</v>
      </c>
      <c r="G1449" s="934" t="str">
        <f>VLOOKUP(E1449,'2020'!$A$16:$G$150,3,FALSE)</f>
        <v>Zumofen / Gattlen</v>
      </c>
    </row>
    <row r="1450" spans="1:7">
      <c r="A1450" s="933">
        <v>43997</v>
      </c>
      <c r="B1450" s="934" t="str">
        <f>VLOOKUP(D1450,'2020'!$A$16:$G$150,3,FALSE)</f>
        <v>Bayard Medard + Gustav</v>
      </c>
      <c r="C1450" s="934" t="str">
        <f>VLOOKUP(D1450,'2020'!$A$16:$G$150,2,FALSE)</f>
        <v>Priska</v>
      </c>
      <c r="D1450" s="935">
        <v>3</v>
      </c>
      <c r="E1450" s="935">
        <v>58</v>
      </c>
      <c r="F1450" s="934" t="str">
        <f>VLOOKUP(E1450,'2020'!$A$16:$G$150,2,FALSE)</f>
        <v>Bataille</v>
      </c>
      <c r="G1450" s="934" t="str">
        <f>VLOOKUP(E1450,'2020'!$A$16:$G$150,3,FALSE)</f>
        <v>Jäger Carlo</v>
      </c>
    </row>
    <row r="1451" spans="1:7">
      <c r="A1451" s="933">
        <v>43997</v>
      </c>
      <c r="B1451" s="934" t="str">
        <f>VLOOKUP(D1451,'2020'!$A$16:$G$150,3,FALSE)</f>
        <v>Sewer R. + Thommen S.</v>
      </c>
      <c r="C1451" s="934" t="str">
        <f>VLOOKUP(D1451,'2020'!$A$16:$G$150,2,FALSE)</f>
        <v>Bolera</v>
      </c>
      <c r="D1451" s="935">
        <v>91</v>
      </c>
      <c r="E1451" s="935">
        <v>33</v>
      </c>
      <c r="F1451" s="934" t="str">
        <f>VLOOKUP(E1451,'2020'!$A$16:$G$150,2,FALSE)</f>
        <v>Baquera</v>
      </c>
      <c r="G1451" s="934" t="str">
        <f>VLOOKUP(E1451,'2020'!$A$16:$G$150,3,FALSE)</f>
        <v>Fux W., J., + Wyer Piet</v>
      </c>
    </row>
    <row r="1452" spans="1:7">
      <c r="A1452" s="933">
        <v>43997</v>
      </c>
      <c r="B1452" s="934" t="str">
        <f>VLOOKUP(D1452,'2020'!$A$16:$G$150,3,FALSE)</f>
        <v>Bayard Medard + Gustav</v>
      </c>
      <c r="C1452" s="934" t="str">
        <f>VLOOKUP(D1452,'2020'!$A$16:$G$150,2,FALSE)</f>
        <v>Priska</v>
      </c>
      <c r="D1452" s="935">
        <v>3</v>
      </c>
      <c r="E1452" s="935">
        <v>58</v>
      </c>
      <c r="F1452" s="934" t="str">
        <f>VLOOKUP(E1452,'2020'!$A$16:$G$150,2,FALSE)</f>
        <v>Bataille</v>
      </c>
      <c r="G1452" s="934" t="str">
        <f>VLOOKUP(E1452,'2020'!$A$16:$G$150,3,FALSE)</f>
        <v>Jäger Carlo</v>
      </c>
    </row>
    <row r="1453" spans="1:7">
      <c r="A1453" s="933">
        <v>43997</v>
      </c>
      <c r="B1453" s="934" t="str">
        <f>VLOOKUP(D1453,'2020'!$A$16:$G$150,3,FALSE)</f>
        <v>Sewer R. + Thommen S.</v>
      </c>
      <c r="C1453" s="934" t="str">
        <f>VLOOKUP(D1453,'2020'!$A$16:$G$150,2,FALSE)</f>
        <v>Bolera</v>
      </c>
      <c r="D1453" s="935">
        <v>91</v>
      </c>
      <c r="E1453" s="935">
        <v>33</v>
      </c>
      <c r="F1453" s="934" t="str">
        <f>VLOOKUP(E1453,'2020'!$A$16:$G$150,2,FALSE)</f>
        <v>Baquera</v>
      </c>
      <c r="G1453" s="934" t="str">
        <f>VLOOKUP(E1453,'2020'!$A$16:$G$150,3,FALSE)</f>
        <v>Fux W., J., + Wyer Piet</v>
      </c>
    </row>
    <row r="1454" spans="1:7">
      <c r="A1454" s="933">
        <v>43997</v>
      </c>
      <c r="B1454" s="934" t="str">
        <f>VLOOKUP(D1454,'2020'!$A$16:$G$150,3,FALSE)</f>
        <v>Bayard Medard + Gustav</v>
      </c>
      <c r="C1454" s="934" t="str">
        <f>VLOOKUP(D1454,'2020'!$A$16:$G$150,2,FALSE)</f>
        <v>Vampir</v>
      </c>
      <c r="D1454" s="935">
        <v>4</v>
      </c>
      <c r="E1454" s="935">
        <v>85</v>
      </c>
      <c r="F1454" s="934" t="str">
        <f>VLOOKUP(E1454,'2020'!$A$16:$G$150,2,FALSE)</f>
        <v>Bobino</v>
      </c>
      <c r="G1454" s="934" t="str">
        <f>VLOOKUP(E1454,'2020'!$A$16:$G$150,3,FALSE)</f>
        <v>Stallung Passeraub</v>
      </c>
    </row>
    <row r="1455" spans="1:7">
      <c r="A1455" s="933">
        <v>43997</v>
      </c>
      <c r="B1455" s="934" t="str">
        <f>VLOOKUP(D1455,'2020'!$A$16:$G$150,3,FALSE)</f>
        <v>Bayard Medard + Gustav</v>
      </c>
      <c r="C1455" s="934" t="str">
        <f>VLOOKUP(D1455,'2020'!$A$16:$G$150,2,FALSE)</f>
        <v>Pandera</v>
      </c>
      <c r="D1455" s="935">
        <v>5</v>
      </c>
      <c r="E1455" s="935">
        <v>15</v>
      </c>
      <c r="F1455" s="934" t="str">
        <f>VLOOKUP(E1455,'2020'!$A$16:$G$150,2,FALSE)</f>
        <v>Cashida</v>
      </c>
      <c r="G1455" s="934" t="str">
        <f>VLOOKUP(E1455,'2020'!$A$16:$G$150,3,FALSE)</f>
        <v>Bregy Ralf + Adolf</v>
      </c>
    </row>
    <row r="1456" spans="1:7">
      <c r="A1456" s="933">
        <v>43997</v>
      </c>
      <c r="B1456" s="934" t="str">
        <f>VLOOKUP(D1456,'2020'!$A$16:$G$150,3,FALSE)</f>
        <v>Bregy Uli + Pascal</v>
      </c>
      <c r="C1456" s="934" t="str">
        <f>VLOOKUP(D1456,'2020'!$A$16:$G$150,2,FALSE)</f>
        <v>Corona</v>
      </c>
      <c r="D1456" s="935">
        <v>28</v>
      </c>
      <c r="E1456" s="935">
        <v>52</v>
      </c>
      <c r="F1456" s="934" t="str">
        <f>VLOOKUP(E1456,'2020'!$A$16:$G$150,2,FALSE)</f>
        <v>Lenja</v>
      </c>
      <c r="G1456" s="934" t="str">
        <f>VLOOKUP(E1456,'2020'!$A$16:$G$150,3,FALSE)</f>
        <v>Hischier H. + Bühlmann J.</v>
      </c>
    </row>
    <row r="1457" spans="1:7">
      <c r="A1457" s="933">
        <v>43997</v>
      </c>
      <c r="B1457" s="934" t="str">
        <f>VLOOKUP(D1457,'2020'!$A$16:$G$150,3,FALSE)</f>
        <v>Bregy Uli + Pascal</v>
      </c>
      <c r="C1457" s="934" t="str">
        <f>VLOOKUP(D1457,'2020'!$A$16:$G$150,2,FALSE)</f>
        <v>Tiranie</v>
      </c>
      <c r="D1457" s="935">
        <v>19</v>
      </c>
      <c r="E1457" s="935">
        <v>107</v>
      </c>
      <c r="F1457" s="934" t="str">
        <f>VLOOKUP(E1457,'2020'!$A$16:$G$150,2,FALSE)</f>
        <v>Violin</v>
      </c>
      <c r="G1457" s="934" t="str">
        <f>VLOOKUP(E1457,'2020'!$A$16:$G$150,3,FALSE)</f>
        <v>Zumofen / Gattlen</v>
      </c>
    </row>
    <row r="1458" spans="1:7">
      <c r="A1458" s="933">
        <v>43997</v>
      </c>
      <c r="B1458" s="934" t="str">
        <f>VLOOKUP(D1458,'2020'!$A$16:$G$150,3,FALSE)</f>
        <v>Zumofen / Gattlen</v>
      </c>
      <c r="C1458" s="934" t="str">
        <f>VLOOKUP(D1458,'2020'!$A$16:$G$150,2,FALSE)</f>
        <v>Violin</v>
      </c>
      <c r="D1458" s="935">
        <v>107</v>
      </c>
      <c r="E1458" s="935">
        <v>27</v>
      </c>
      <c r="F1458" s="934" t="str">
        <f>VLOOKUP(E1458,'2020'!$A$16:$G$150,2,FALSE)</f>
        <v>Murphy</v>
      </c>
      <c r="G1458" s="934" t="str">
        <f>VLOOKUP(E1458,'2020'!$A$16:$G$150,3,FALSE)</f>
        <v>Bregy Uli + Pascal</v>
      </c>
    </row>
    <row r="1459" spans="1:7">
      <c r="A1459" s="933">
        <v>43997</v>
      </c>
      <c r="B1459" s="934" t="str">
        <f>VLOOKUP(D1459,'2020'!$A$16:$G$150,3,FALSE)</f>
        <v>Bregy Uli + Pascal</v>
      </c>
      <c r="C1459" s="934" t="str">
        <f>VLOOKUP(D1459,'2020'!$A$16:$G$150,2,FALSE)</f>
        <v>Bora</v>
      </c>
      <c r="D1459" s="935">
        <v>21</v>
      </c>
      <c r="E1459" s="935">
        <v>30</v>
      </c>
      <c r="F1459" s="934" t="str">
        <f>VLOOKUP(E1459,'2020'!$A$16:$G$150,2,FALSE)</f>
        <v>Bulle</v>
      </c>
      <c r="G1459" s="934" t="str">
        <f>VLOOKUP(E1459,'2020'!$A$16:$G$150,3,FALSE)</f>
        <v>Fam. Leiggener</v>
      </c>
    </row>
    <row r="1460" spans="1:7">
      <c r="A1460" s="933">
        <v>43997</v>
      </c>
      <c r="B1460" s="934" t="str">
        <f>VLOOKUP(D1460,'2020'!$A$16:$G$150,3,FALSE)</f>
        <v>Bregy Uli + Pascal</v>
      </c>
      <c r="C1460" s="934" t="str">
        <f>VLOOKUP(D1460,'2020'!$A$16:$G$150,2,FALSE)</f>
        <v>Caline</v>
      </c>
      <c r="D1460" s="935">
        <v>20</v>
      </c>
      <c r="E1460" s="935">
        <v>107</v>
      </c>
      <c r="F1460" s="934" t="str">
        <f>VLOOKUP(E1460,'2020'!$A$16:$G$150,2,FALSE)</f>
        <v>Violin</v>
      </c>
      <c r="G1460" s="934" t="str">
        <f>VLOOKUP(E1460,'2020'!$A$16:$G$150,3,FALSE)</f>
        <v>Zumofen / Gattlen</v>
      </c>
    </row>
    <row r="1461" spans="1:7">
      <c r="A1461" s="933">
        <v>43997</v>
      </c>
      <c r="B1461" s="934" t="str">
        <f>VLOOKUP(D1461,'2020'!$A$16:$G$150,3,FALSE)</f>
        <v>Bregy Uli + Pascal</v>
      </c>
      <c r="C1461" s="934" t="str">
        <f>VLOOKUP(D1461,'2020'!$A$16:$G$150,2,FALSE)</f>
        <v>Pandora</v>
      </c>
      <c r="D1461" s="935">
        <v>23</v>
      </c>
      <c r="E1461" s="935">
        <v>112</v>
      </c>
      <c r="F1461" s="934" t="str">
        <f>VLOOKUP(E1461,'2020'!$A$16:$G$150,2,FALSE)</f>
        <v xml:space="preserve">Riva </v>
      </c>
      <c r="G1461" s="934" t="str">
        <f>VLOOKUP(E1461,'2020'!$A$16:$G$150,3,FALSE)</f>
        <v>Zumofen / Gattlen</v>
      </c>
    </row>
    <row r="1462" spans="1:7">
      <c r="A1462" s="933">
        <v>43997</v>
      </c>
      <c r="B1462" s="934" t="str">
        <f>VLOOKUP(D1462,'2020'!$A$16:$G$150,3,FALSE)</f>
        <v>Zumofen / Gattlen</v>
      </c>
      <c r="C1462" s="934" t="str">
        <f>VLOOKUP(D1462,'2020'!$A$16:$G$150,2,FALSE)</f>
        <v>Violette</v>
      </c>
      <c r="D1462" s="935">
        <v>108</v>
      </c>
      <c r="E1462" s="935">
        <v>1</v>
      </c>
      <c r="F1462" s="934" t="str">
        <f>VLOOKUP(E1462,'2020'!$A$16:$G$150,2,FALSE)</f>
        <v>Diabolo</v>
      </c>
      <c r="G1462" s="934" t="str">
        <f>VLOOKUP(E1462,'2020'!$A$16:$G$150,3,FALSE)</f>
        <v>Bayard Medard + Gustav</v>
      </c>
    </row>
    <row r="1463" spans="1:7">
      <c r="A1463" s="933">
        <v>43997</v>
      </c>
      <c r="B1463" s="934" t="str">
        <f>VLOOKUP(D1463,'2020'!$A$16:$G$150,3,FALSE)</f>
        <v>Jäger Carlo</v>
      </c>
      <c r="C1463" s="934" t="str">
        <f>VLOOKUP(D1463,'2020'!$A$16:$G$150,2,FALSE)</f>
        <v>Candice</v>
      </c>
      <c r="D1463" s="935">
        <v>62</v>
      </c>
      <c r="E1463" s="935">
        <v>102</v>
      </c>
      <c r="F1463" s="934" t="str">
        <f>VLOOKUP(E1463,'2020'!$A$16:$G$150,2,FALSE)</f>
        <v>Rasta</v>
      </c>
      <c r="G1463" s="934" t="str">
        <f>VLOOKUP(E1463,'2020'!$A$16:$G$150,3,FALSE)</f>
        <v>Wyssen Diego u. Madlen</v>
      </c>
    </row>
    <row r="1464" spans="1:7">
      <c r="A1464" s="933">
        <v>43997</v>
      </c>
      <c r="B1464" s="934" t="str">
        <f>VLOOKUP(D1464,'2020'!$A$16:$G$150,3,FALSE)</f>
        <v>Mathieu Leander + S.</v>
      </c>
      <c r="C1464" s="934" t="str">
        <f>VLOOKUP(D1464,'2020'!$A$16:$G$150,2,FALSE)</f>
        <v>Baghira</v>
      </c>
      <c r="D1464" s="935">
        <v>71</v>
      </c>
      <c r="E1464" s="935">
        <v>94</v>
      </c>
      <c r="F1464" s="934" t="str">
        <f>VLOOKUP(E1464,'2020'!$A$16:$G$150,2,FALSE)</f>
        <v>Cobra</v>
      </c>
      <c r="G1464" s="934" t="str">
        <f>VLOOKUP(E1464,'2020'!$A$16:$G$150,3,FALSE)</f>
        <v>Tscherry E. + B.</v>
      </c>
    </row>
    <row r="1465" spans="1:7">
      <c r="A1465" s="933">
        <v>43997</v>
      </c>
      <c r="B1465" s="934" t="str">
        <f>VLOOKUP(D1465,'2020'!$A$16:$G$150,3,FALSE)</f>
        <v>Zumofen / Gattlen</v>
      </c>
      <c r="C1465" s="934" t="str">
        <f>VLOOKUP(D1465,'2020'!$A$16:$G$150,2,FALSE)</f>
        <v>Xena</v>
      </c>
      <c r="D1465" s="935">
        <v>110</v>
      </c>
      <c r="E1465" s="935">
        <v>4</v>
      </c>
      <c r="F1465" s="934" t="str">
        <f>VLOOKUP(E1465,'2020'!$A$16:$G$150,2,FALSE)</f>
        <v>Vampir</v>
      </c>
      <c r="G1465" s="934" t="str">
        <f>VLOOKUP(E1465,'2020'!$A$16:$G$150,3,FALSE)</f>
        <v>Bayard Medard + Gustav</v>
      </c>
    </row>
    <row r="1466" spans="1:7">
      <c r="A1466" s="933">
        <v>43997</v>
      </c>
      <c r="B1466" s="934" t="str">
        <f>VLOOKUP(D1466,'2020'!$A$16:$G$150,3,FALSE)</f>
        <v>Zumofen / Gattlen</v>
      </c>
      <c r="C1466" s="934" t="str">
        <f>VLOOKUP(D1466,'2020'!$A$16:$G$150,2,FALSE)</f>
        <v>Violin</v>
      </c>
      <c r="D1466" s="935">
        <v>107</v>
      </c>
      <c r="E1466" s="935">
        <v>35</v>
      </c>
      <c r="F1466" s="934" t="str">
        <f>VLOOKUP(E1466,'2020'!$A$16:$G$150,2,FALSE)</f>
        <v>Valaisanne</v>
      </c>
      <c r="G1466" s="934" t="str">
        <f>VLOOKUP(E1466,'2020'!$A$16:$G$150,3,FALSE)</f>
        <v>Fux W., J., + Wyer Piet</v>
      </c>
    </row>
    <row r="1467" spans="1:7">
      <c r="A1467" s="933">
        <v>43997</v>
      </c>
      <c r="B1467" s="934" t="str">
        <f>VLOOKUP(D1467,'2020'!$A$16:$G$150,3,FALSE)</f>
        <v>Zumofen / Gattlen</v>
      </c>
      <c r="C1467" s="934" t="str">
        <f>VLOOKUP(D1467,'2020'!$A$16:$G$150,2,FALSE)</f>
        <v>Fayola</v>
      </c>
      <c r="D1467" s="935">
        <v>119</v>
      </c>
      <c r="E1467" s="935">
        <v>39</v>
      </c>
      <c r="F1467" s="934" t="str">
        <f>VLOOKUP(E1467,'2020'!$A$16:$G$150,2,FALSE)</f>
        <v>Bacardi</v>
      </c>
      <c r="G1467" s="934" t="str">
        <f>VLOOKUP(E1467,'2020'!$A$16:$G$150,3,FALSE)</f>
        <v>Fux W., J., + Wyer Piet</v>
      </c>
    </row>
    <row r="1468" spans="1:7">
      <c r="A1468" s="933">
        <v>43997</v>
      </c>
      <c r="B1468" s="934" t="str">
        <f>VLOOKUP(D1468,'2020'!$A$16:$G$150,3,FALSE)</f>
        <v>Zumofen / Gattlen</v>
      </c>
      <c r="C1468" s="934" t="str">
        <f>VLOOKUP(D1468,'2020'!$A$16:$G$150,2,FALSE)</f>
        <v>Pepitta</v>
      </c>
      <c r="D1468" s="935">
        <v>115</v>
      </c>
      <c r="E1468" s="935">
        <v>16</v>
      </c>
      <c r="F1468" s="934" t="str">
        <f>VLOOKUP(E1468,'2020'!$A$16:$G$150,2,FALSE)</f>
        <v>Flacabre</v>
      </c>
      <c r="G1468" s="934" t="str">
        <f>VLOOKUP(E1468,'2020'!$A$16:$G$150,3,FALSE)</f>
        <v>Bregy Ralf + Adolf</v>
      </c>
    </row>
    <row r="1469" spans="1:7">
      <c r="A1469" s="933">
        <v>43997</v>
      </c>
      <c r="B1469" s="934" t="str">
        <f>VLOOKUP(D1469,'2020'!$A$16:$G$150,3,FALSE)</f>
        <v>Bregy Ralf + Adolf</v>
      </c>
      <c r="C1469" s="934" t="str">
        <f>VLOOKUP(D1469,'2020'!$A$16:$G$150,2,FALSE)</f>
        <v>Creola</v>
      </c>
      <c r="D1469" s="935">
        <v>8</v>
      </c>
      <c r="E1469" s="935">
        <v>15</v>
      </c>
      <c r="F1469" s="934" t="str">
        <f>VLOOKUP(E1469,'2020'!$A$16:$G$150,2,FALSE)</f>
        <v>Cashida</v>
      </c>
      <c r="G1469" s="934" t="str">
        <f>VLOOKUP(E1469,'2020'!$A$16:$G$150,3,FALSE)</f>
        <v>Bregy Ralf + Adolf</v>
      </c>
    </row>
    <row r="1470" spans="1:7">
      <c r="A1470" s="933">
        <v>43997</v>
      </c>
      <c r="B1470" s="934" t="str">
        <f>VLOOKUP(D1470,'2020'!$A$16:$G$150,3,FALSE)</f>
        <v>Gebr. Jäger</v>
      </c>
      <c r="C1470" s="934" t="str">
        <f>VLOOKUP(D1470,'2020'!$A$16:$G$150,2,FALSE)</f>
        <v>Dorina</v>
      </c>
      <c r="D1470" s="935">
        <v>44</v>
      </c>
      <c r="E1470" s="935">
        <v>73</v>
      </c>
      <c r="F1470" s="934" t="str">
        <f>VLOOKUP(E1470,'2020'!$A$16:$G$150,2,FALSE)</f>
        <v>Bavaria</v>
      </c>
      <c r="G1470" s="934" t="str">
        <f>VLOOKUP(E1470,'2020'!$A$16:$G$150,3,FALSE)</f>
        <v>Mathieu Leander + S.</v>
      </c>
    </row>
    <row r="1471" spans="1:7">
      <c r="A1471" s="933">
        <v>43997</v>
      </c>
      <c r="B1471" s="934" t="str">
        <f>VLOOKUP(D1471,'2020'!$A$16:$G$150,3,FALSE)</f>
        <v>Jäger Carlo</v>
      </c>
      <c r="C1471" s="934" t="str">
        <f>VLOOKUP(D1471,'2020'!$A$16:$G$150,2,FALSE)</f>
        <v>Pisa</v>
      </c>
      <c r="D1471" s="935">
        <v>63</v>
      </c>
      <c r="E1471" s="935">
        <v>103</v>
      </c>
      <c r="F1471" s="934" t="str">
        <f>VLOOKUP(E1471,'2020'!$A$16:$G$150,2,FALSE)</f>
        <v>Roxana</v>
      </c>
      <c r="G1471" s="934" t="str">
        <f>VLOOKUP(E1471,'2020'!$A$16:$G$150,3,FALSE)</f>
        <v>Wyssen Diego u. Madlen</v>
      </c>
    </row>
    <row r="1472" spans="1:7">
      <c r="A1472" s="933">
        <v>43997</v>
      </c>
      <c r="B1472" s="934" t="str">
        <f>VLOOKUP(D1472,'2020'!$A$16:$G$150,3,FALSE)</f>
        <v>Bayard Medard + Gustav</v>
      </c>
      <c r="C1472" s="934" t="str">
        <f>VLOOKUP(D1472,'2020'!$A$16:$G$150,2,FALSE)</f>
        <v>Vampir</v>
      </c>
      <c r="D1472" s="935">
        <v>4</v>
      </c>
      <c r="E1472" s="935">
        <v>109</v>
      </c>
      <c r="F1472" s="934" t="str">
        <f>VLOOKUP(E1472,'2020'!$A$16:$G$150,2,FALSE)</f>
        <v>Rena</v>
      </c>
      <c r="G1472" s="934" t="str">
        <f>VLOOKUP(E1472,'2020'!$A$16:$G$150,3,FALSE)</f>
        <v>Zumofen / Gattlen</v>
      </c>
    </row>
    <row r="1473" spans="1:7">
      <c r="A1473" s="933">
        <v>43997</v>
      </c>
      <c r="B1473" s="934" t="str">
        <f>VLOOKUP(D1473,'2020'!$A$16:$G$150,3,FALSE)</f>
        <v>Mathieu Leander + S.</v>
      </c>
      <c r="C1473" s="934" t="str">
        <f>VLOOKUP(D1473,'2020'!$A$16:$G$150,2,FALSE)</f>
        <v>Baghira</v>
      </c>
      <c r="D1473" s="935">
        <v>71</v>
      </c>
      <c r="E1473" s="935">
        <v>83</v>
      </c>
      <c r="F1473" s="934" t="str">
        <f>VLOOKUP(E1473,'2020'!$A$16:$G$150,2,FALSE)</f>
        <v>Lijuba</v>
      </c>
      <c r="G1473" s="934" t="str">
        <f>VLOOKUP(E1473,'2020'!$A$16:$G$150,3,FALSE)</f>
        <v>Amacker Joelle u. Sven</v>
      </c>
    </row>
    <row r="1474" spans="1:7">
      <c r="A1474" s="933">
        <v>43997</v>
      </c>
      <c r="B1474" s="934" t="str">
        <f>VLOOKUP(D1474,'2020'!$A$16:$G$150,3,FALSE)</f>
        <v>Bregy Silvan + Patrick</v>
      </c>
      <c r="C1474" s="934" t="str">
        <f>VLOOKUP(D1474,'2020'!$A$16:$G$150,2,FALSE)</f>
        <v>Milow</v>
      </c>
      <c r="D1474" s="935">
        <v>12</v>
      </c>
      <c r="E1474" s="935">
        <v>108</v>
      </c>
      <c r="F1474" s="934" t="str">
        <f>VLOOKUP(E1474,'2020'!$A$16:$G$150,2,FALSE)</f>
        <v>Violette</v>
      </c>
      <c r="G1474" s="934" t="str">
        <f>VLOOKUP(E1474,'2020'!$A$16:$G$150,3,FALSE)</f>
        <v>Zumofen / Gattlen</v>
      </c>
    </row>
    <row r="1475" spans="1:7">
      <c r="A1475" s="933">
        <v>43997</v>
      </c>
      <c r="B1475" s="934" t="str">
        <f>VLOOKUP(D1475,'2020'!$A$16:$G$150,3,FALSE)</f>
        <v>Bregy Silvan + Patrick</v>
      </c>
      <c r="C1475" s="934" t="str">
        <f>VLOOKUP(D1475,'2020'!$A$16:$G$150,2,FALSE)</f>
        <v>Milow</v>
      </c>
      <c r="D1475" s="935">
        <v>12</v>
      </c>
      <c r="E1475" s="935">
        <v>104</v>
      </c>
      <c r="F1475" s="934" t="str">
        <f>VLOOKUP(E1475,'2020'!$A$16:$G$150,2,FALSE)</f>
        <v>Xena</v>
      </c>
      <c r="G1475" s="934" t="str">
        <f>VLOOKUP(E1475,'2020'!$A$16:$G$150,3,FALSE)</f>
        <v>Wyssen Diego u. Madlen</v>
      </c>
    </row>
    <row r="1476" spans="1:7">
      <c r="A1476" s="933">
        <v>43997</v>
      </c>
      <c r="B1476" s="934" t="str">
        <f>VLOOKUP(D1476,'2020'!$A$16:$G$150,3,FALSE)</f>
        <v>Wyssen Diego u. Madlen</v>
      </c>
      <c r="C1476" s="934" t="str">
        <f>VLOOKUP(D1476,'2020'!$A$16:$G$150,2,FALSE)</f>
        <v>Rasta</v>
      </c>
      <c r="D1476" s="935">
        <v>102</v>
      </c>
      <c r="E1476" s="935">
        <v>68</v>
      </c>
      <c r="F1476" s="934" t="str">
        <f>VLOOKUP(E1476,'2020'!$A$16:$G$150,2,FALSE)</f>
        <v>Pivoine</v>
      </c>
      <c r="G1476" s="934" t="str">
        <f>VLOOKUP(E1476,'2020'!$A$16:$G$150,3,FALSE)</f>
        <v>Jäger Carlo</v>
      </c>
    </row>
    <row r="1477" spans="1:7">
      <c r="A1477" s="933">
        <v>43997</v>
      </c>
      <c r="B1477" s="934" t="str">
        <f>VLOOKUP(D1477,'2020'!$A$16:$G$150,3,FALSE)</f>
        <v>Zumofen / Gattlen</v>
      </c>
      <c r="C1477" s="934" t="str">
        <f>VLOOKUP(D1477,'2020'!$A$16:$G$150,2,FALSE)</f>
        <v>Violette</v>
      </c>
      <c r="D1477" s="935">
        <v>108</v>
      </c>
      <c r="E1477" s="935">
        <v>104</v>
      </c>
      <c r="F1477" s="934" t="str">
        <f>VLOOKUP(E1477,'2020'!$A$16:$G$150,2,FALSE)</f>
        <v>Xena</v>
      </c>
      <c r="G1477" s="934" t="str">
        <f>VLOOKUP(E1477,'2020'!$A$16:$G$150,3,FALSE)</f>
        <v>Wyssen Diego u. Madlen</v>
      </c>
    </row>
    <row r="1478" spans="1:7">
      <c r="A1478" s="933">
        <v>43997</v>
      </c>
      <c r="B1478" s="934" t="str">
        <f>VLOOKUP(D1478,'2020'!$A$16:$G$150,3,FALSE)</f>
        <v>Zumofen / Gattlen</v>
      </c>
      <c r="C1478" s="934" t="str">
        <f>VLOOKUP(D1478,'2020'!$A$16:$G$150,2,FALSE)</f>
        <v>Xena</v>
      </c>
      <c r="D1478" s="935">
        <v>110</v>
      </c>
      <c r="E1478" s="935">
        <v>13</v>
      </c>
      <c r="F1478" s="934" t="str">
        <f>VLOOKUP(E1478,'2020'!$A$16:$G$150,2,FALSE)</f>
        <v>Tequilla</v>
      </c>
      <c r="G1478" s="934" t="str">
        <f>VLOOKUP(E1478,'2020'!$A$16:$G$150,3,FALSE)</f>
        <v>Bregy Silvan + Patrick</v>
      </c>
    </row>
    <row r="1479" spans="1:7">
      <c r="A1479" s="933">
        <v>43997</v>
      </c>
      <c r="B1479" s="934" t="str">
        <f>VLOOKUP(D1479,'2020'!$A$16:$G$150,3,FALSE)</f>
        <v>Bregy Ralf + Adolf</v>
      </c>
      <c r="C1479" s="934" t="str">
        <f>VLOOKUP(D1479,'2020'!$A$16:$G$150,2,FALSE)</f>
        <v>Canaille</v>
      </c>
      <c r="D1479" s="935">
        <v>7</v>
      </c>
      <c r="E1479" s="935">
        <v>8</v>
      </c>
      <c r="F1479" s="934" t="str">
        <f>VLOOKUP(E1479,'2020'!$A$16:$G$150,2,FALSE)</f>
        <v>Creola</v>
      </c>
      <c r="G1479" s="934" t="str">
        <f>VLOOKUP(E1479,'2020'!$A$16:$G$150,3,FALSE)</f>
        <v>Bregy Ralf + Adolf</v>
      </c>
    </row>
    <row r="1480" spans="1:7">
      <c r="A1480" s="933">
        <v>43997</v>
      </c>
      <c r="B1480" s="934" t="str">
        <f>VLOOKUP(D1480,'2020'!$A$16:$G$150,3,FALSE)</f>
        <v>Williner Anton</v>
      </c>
      <c r="C1480" s="934" t="str">
        <f>VLOOKUP(D1480,'2020'!$A$16:$G$150,2,FALSE)</f>
        <v>Vanessa</v>
      </c>
      <c r="D1480" s="935">
        <v>97</v>
      </c>
      <c r="E1480" s="935">
        <v>20</v>
      </c>
      <c r="F1480" s="934" t="str">
        <f>VLOOKUP(E1480,'2020'!$A$16:$G$150,2,FALSE)</f>
        <v>Caline</v>
      </c>
      <c r="G1480" s="934" t="str">
        <f>VLOOKUP(E1480,'2020'!$A$16:$G$150,3,FALSE)</f>
        <v>Bregy Uli + Pascal</v>
      </c>
    </row>
    <row r="1481" spans="1:7">
      <c r="A1481" s="933">
        <v>43997</v>
      </c>
      <c r="B1481" s="934" t="str">
        <f>VLOOKUP(D1481,'2020'!$A$16:$G$150,3,FALSE)</f>
        <v>Zumofen / Gattlen</v>
      </c>
      <c r="C1481" s="934" t="str">
        <f>VLOOKUP(D1481,'2020'!$A$16:$G$150,2,FALSE)</f>
        <v>Xena</v>
      </c>
      <c r="D1481" s="935">
        <v>110</v>
      </c>
      <c r="E1481" s="935">
        <v>8</v>
      </c>
      <c r="F1481" s="934" t="str">
        <f>VLOOKUP(E1481,'2020'!$A$16:$G$150,2,FALSE)</f>
        <v>Creola</v>
      </c>
      <c r="G1481" s="934" t="str">
        <f>VLOOKUP(E1481,'2020'!$A$16:$G$150,3,FALSE)</f>
        <v>Bregy Ralf + Adolf</v>
      </c>
    </row>
    <row r="1482" spans="1:7">
      <c r="A1482" s="933">
        <v>43997</v>
      </c>
      <c r="B1482" s="934" t="str">
        <f>VLOOKUP(D1482,'2020'!$A$16:$G$150,3,FALSE)</f>
        <v>Zumofen / Gattlen</v>
      </c>
      <c r="C1482" s="934" t="str">
        <f>VLOOKUP(D1482,'2020'!$A$16:$G$150,2,FALSE)</f>
        <v>Violette</v>
      </c>
      <c r="D1482" s="935">
        <v>108</v>
      </c>
      <c r="E1482" s="935">
        <v>101</v>
      </c>
      <c r="F1482" s="934" t="str">
        <f>VLOOKUP(E1482,'2020'!$A$16:$G$150,2,FALSE)</f>
        <v>Xandria</v>
      </c>
      <c r="G1482" s="934" t="str">
        <f>VLOOKUP(E1482,'2020'!$A$16:$G$150,3,FALSE)</f>
        <v>Wyssen Diego u. Madlen</v>
      </c>
    </row>
    <row r="1483" spans="1:7">
      <c r="A1483" s="933">
        <v>43997</v>
      </c>
      <c r="B1483" s="934" t="str">
        <f>VLOOKUP(D1483,'2020'!$A$16:$G$150,3,FALSE)</f>
        <v>Bregy Ralf + Adolf</v>
      </c>
      <c r="C1483" s="934" t="str">
        <f>VLOOKUP(D1483,'2020'!$A$16:$G$150,2,FALSE)</f>
        <v>Flacari</v>
      </c>
      <c r="D1483" s="935">
        <v>9</v>
      </c>
      <c r="E1483" s="935">
        <v>104</v>
      </c>
      <c r="F1483" s="934" t="str">
        <f>VLOOKUP(E1483,'2020'!$A$16:$G$150,2,FALSE)</f>
        <v>Xena</v>
      </c>
      <c r="G1483" s="934" t="str">
        <f>VLOOKUP(E1483,'2020'!$A$16:$G$150,3,FALSE)</f>
        <v>Wyssen Diego u. Madlen</v>
      </c>
    </row>
    <row r="1484" spans="1:7">
      <c r="A1484" s="933">
        <v>43997</v>
      </c>
      <c r="B1484" s="934" t="str">
        <f>VLOOKUP(D1484,'2020'!$A$16:$G$150,3,FALSE)</f>
        <v>Stallung zum Stäg</v>
      </c>
      <c r="C1484" s="934" t="str">
        <f>VLOOKUP(D1484,'2020'!$A$16:$G$150,2,FALSE)</f>
        <v>Benika</v>
      </c>
      <c r="D1484" s="935">
        <v>87</v>
      </c>
      <c r="E1484" s="935">
        <v>60</v>
      </c>
      <c r="F1484" s="934" t="str">
        <f>VLOOKUP(E1484,'2020'!$A$16:$G$150,2,FALSE)</f>
        <v>Bayonne</v>
      </c>
      <c r="G1484" s="934" t="str">
        <f>VLOOKUP(E1484,'2020'!$A$16:$G$150,3,FALSE)</f>
        <v>Jäger Carlo</v>
      </c>
    </row>
    <row r="1485" spans="1:7">
      <c r="A1485" s="933">
        <v>43997</v>
      </c>
      <c r="B1485" s="934" t="str">
        <f>VLOOKUP(D1485,'2020'!$A$16:$G$150,3,FALSE)</f>
        <v>Williner Anton</v>
      </c>
      <c r="C1485" s="934" t="str">
        <f>VLOOKUP(D1485,'2020'!$A$16:$G$150,2,FALSE)</f>
        <v>Vivana</v>
      </c>
      <c r="D1485" s="935">
        <v>95</v>
      </c>
      <c r="E1485" s="935">
        <v>10</v>
      </c>
      <c r="F1485" s="934" t="str">
        <f>VLOOKUP(E1485,'2020'!$A$16:$G$150,2,FALSE)</f>
        <v>Diabolo</v>
      </c>
      <c r="G1485" s="934" t="str">
        <f>VLOOKUP(E1485,'2020'!$A$16:$G$150,3,FALSE)</f>
        <v>Bregy Ralf + Adolf</v>
      </c>
    </row>
    <row r="1486" spans="1:7">
      <c r="A1486" s="933">
        <v>43997</v>
      </c>
      <c r="B1486" s="934" t="str">
        <f>VLOOKUP(D1486,'2020'!$A$16:$G$150,3,FALSE)</f>
        <v>Zumofen / Gattlen</v>
      </c>
      <c r="C1486" s="934" t="str">
        <f>VLOOKUP(D1486,'2020'!$A$16:$G$150,2,FALSE)</f>
        <v>Violette</v>
      </c>
      <c r="D1486" s="935">
        <v>108</v>
      </c>
      <c r="E1486" s="935">
        <v>102</v>
      </c>
      <c r="F1486" s="934" t="str">
        <f>VLOOKUP(E1486,'2020'!$A$16:$G$150,2,FALSE)</f>
        <v>Rasta</v>
      </c>
      <c r="G1486" s="934" t="str">
        <f>VLOOKUP(E1486,'2020'!$A$16:$G$150,3,FALSE)</f>
        <v>Wyssen Diego u. Madlen</v>
      </c>
    </row>
    <row r="1487" spans="1:7">
      <c r="A1487" s="933">
        <v>43997</v>
      </c>
      <c r="B1487" s="934" t="str">
        <f>VLOOKUP(D1487,'2020'!$A$16:$G$150,3,FALSE)</f>
        <v>Zumofen / Gattlen</v>
      </c>
      <c r="C1487" s="934" t="str">
        <f>VLOOKUP(D1487,'2020'!$A$16:$G$150,2,FALSE)</f>
        <v>Violette</v>
      </c>
      <c r="D1487" s="935">
        <v>108</v>
      </c>
      <c r="E1487" s="935">
        <v>103</v>
      </c>
      <c r="F1487" s="934" t="str">
        <f>VLOOKUP(E1487,'2020'!$A$16:$G$150,2,FALSE)</f>
        <v>Roxana</v>
      </c>
      <c r="G1487" s="934" t="str">
        <f>VLOOKUP(E1487,'2020'!$A$16:$G$150,3,FALSE)</f>
        <v>Wyssen Diego u. Madlen</v>
      </c>
    </row>
    <row r="1488" spans="1:7">
      <c r="A1488" s="933">
        <v>43997</v>
      </c>
      <c r="B1488" s="934" t="str">
        <f>VLOOKUP(D1488,'2020'!$A$16:$G$150,3,FALSE)</f>
        <v>Sewer R. + Thommen S.</v>
      </c>
      <c r="C1488" s="934" t="str">
        <f>VLOOKUP(D1488,'2020'!$A$16:$G$150,2,FALSE)</f>
        <v>Bolera</v>
      </c>
      <c r="D1488" s="935">
        <v>91</v>
      </c>
      <c r="E1488" s="935">
        <v>68</v>
      </c>
      <c r="F1488" s="934" t="str">
        <f>VLOOKUP(E1488,'2020'!$A$16:$G$150,2,FALSE)</f>
        <v>Pivoine</v>
      </c>
      <c r="G1488" s="934" t="str">
        <f>VLOOKUP(E1488,'2020'!$A$16:$G$150,3,FALSE)</f>
        <v>Jäger Carlo</v>
      </c>
    </row>
    <row r="1489" spans="1:7">
      <c r="A1489" s="933">
        <v>43997</v>
      </c>
      <c r="B1489" s="934" t="str">
        <f>VLOOKUP(D1489,'2020'!$A$16:$G$150,3,FALSE)</f>
        <v>Bayard Medard + Gustav</v>
      </c>
      <c r="C1489" s="934" t="str">
        <f>VLOOKUP(D1489,'2020'!$A$16:$G$150,2,FALSE)</f>
        <v>Priska</v>
      </c>
      <c r="D1489" s="935">
        <v>3</v>
      </c>
      <c r="E1489" s="935">
        <v>114</v>
      </c>
      <c r="F1489" s="934" t="str">
        <f>VLOOKUP(E1489,'2020'!$A$16:$G$150,2,FALSE)</f>
        <v>Maya</v>
      </c>
      <c r="G1489" s="934" t="str">
        <f>VLOOKUP(E1489,'2020'!$A$16:$G$150,3,FALSE)</f>
        <v>Zumofen / Gattlen</v>
      </c>
    </row>
    <row r="1490" spans="1:7">
      <c r="A1490" s="933">
        <v>43997</v>
      </c>
      <c r="B1490" s="934" t="str">
        <f>VLOOKUP(D1490,'2020'!$A$16:$G$150,3,FALSE)</f>
        <v>Zumofen / Gattlen</v>
      </c>
      <c r="C1490" s="934" t="str">
        <f>VLOOKUP(D1490,'2020'!$A$16:$G$150,2,FALSE)</f>
        <v>Violette</v>
      </c>
      <c r="D1490" s="935">
        <v>108</v>
      </c>
      <c r="E1490" s="935">
        <v>25</v>
      </c>
      <c r="F1490" s="934" t="str">
        <f>VLOOKUP(E1490,'2020'!$A$16:$G$150,2,FALSE)</f>
        <v>Calette</v>
      </c>
      <c r="G1490" s="934" t="str">
        <f>VLOOKUP(E1490,'2020'!$A$16:$G$150,3,FALSE)</f>
        <v>Bregy Uli + Pascal</v>
      </c>
    </row>
    <row r="1491" spans="1:7">
      <c r="A1491" s="933">
        <v>43997</v>
      </c>
      <c r="B1491" s="934" t="str">
        <f>VLOOKUP(D1491,'2020'!$A$16:$G$150,3,FALSE)</f>
        <v>Bregy Ralf + Adolf</v>
      </c>
      <c r="C1491" s="934" t="str">
        <f>VLOOKUP(D1491,'2020'!$A$16:$G$150,2,FALSE)</f>
        <v>Canaille</v>
      </c>
      <c r="D1491" s="935">
        <v>7</v>
      </c>
      <c r="E1491" s="935">
        <v>44</v>
      </c>
      <c r="F1491" s="934" t="str">
        <f>VLOOKUP(E1491,'2020'!$A$16:$G$150,2,FALSE)</f>
        <v>Dorina</v>
      </c>
      <c r="G1491" s="934" t="str">
        <f>VLOOKUP(E1491,'2020'!$A$16:$G$150,3,FALSE)</f>
        <v>Gebr. Jäger</v>
      </c>
    </row>
    <row r="1492" spans="1:7">
      <c r="A1492" s="933">
        <v>43997</v>
      </c>
      <c r="B1492" s="934" t="str">
        <f>VLOOKUP(D1492,'2020'!$A$16:$G$150,3,FALSE)</f>
        <v>Bregy Ralf + Adolf</v>
      </c>
      <c r="C1492" s="934" t="str">
        <f>VLOOKUP(D1492,'2020'!$A$16:$G$150,2,FALSE)</f>
        <v>Canaille</v>
      </c>
      <c r="D1492" s="935">
        <v>7</v>
      </c>
      <c r="E1492" s="935">
        <v>58</v>
      </c>
      <c r="F1492" s="934" t="str">
        <f>VLOOKUP(E1492,'2020'!$A$16:$G$150,2,FALSE)</f>
        <v>Bataille</v>
      </c>
      <c r="G1492" s="934" t="str">
        <f>VLOOKUP(E1492,'2020'!$A$16:$G$150,3,FALSE)</f>
        <v>Jäger Carlo</v>
      </c>
    </row>
    <row r="1493" spans="1:7">
      <c r="A1493" s="933">
        <v>43997</v>
      </c>
      <c r="B1493" s="934" t="str">
        <f>VLOOKUP(D1493,'2020'!$A$16:$G$150,3,FALSE)</f>
        <v>Bregy Ralf + Adolf</v>
      </c>
      <c r="C1493" s="934" t="str">
        <f>VLOOKUP(D1493,'2020'!$A$16:$G$150,2,FALSE)</f>
        <v>Canaille</v>
      </c>
      <c r="D1493" s="935">
        <v>7</v>
      </c>
      <c r="E1493" s="935">
        <v>46</v>
      </c>
      <c r="F1493" s="934" t="str">
        <f>VLOOKUP(E1493,'2020'!$A$16:$G$150,2,FALSE)</f>
        <v>Lorens</v>
      </c>
      <c r="G1493" s="934" t="str">
        <f>VLOOKUP(E1493,'2020'!$A$16:$G$150,3,FALSE)</f>
        <v>Gebr. Jäger</v>
      </c>
    </row>
    <row r="1494" spans="1:7">
      <c r="A1494" s="933">
        <v>43997</v>
      </c>
      <c r="B1494" s="934" t="str">
        <f>VLOOKUP(D1494,'2020'!$A$16:$G$150,3,FALSE)</f>
        <v>Mathieu Leander + S.</v>
      </c>
      <c r="C1494" s="934" t="str">
        <f>VLOOKUP(D1494,'2020'!$A$16:$G$150,2,FALSE)</f>
        <v>Babylon</v>
      </c>
      <c r="D1494" s="935">
        <v>76</v>
      </c>
      <c r="E1494" s="935">
        <v>69</v>
      </c>
      <c r="F1494" s="934" t="str">
        <f>VLOOKUP(E1494,'2020'!$A$16:$G$150,2,FALSE)</f>
        <v>Taverne</v>
      </c>
      <c r="G1494" s="934" t="str">
        <f>VLOOKUP(E1494,'2020'!$A$16:$G$150,3,FALSE)</f>
        <v>Jäger Carlo</v>
      </c>
    </row>
    <row r="1495" spans="1:7">
      <c r="A1495" s="933">
        <v>43997</v>
      </c>
      <c r="B1495" s="934" t="str">
        <f>VLOOKUP(D1495,'2020'!$A$16:$G$150,3,FALSE)</f>
        <v>Bregy Ralf + Adolf</v>
      </c>
      <c r="C1495" s="934" t="str">
        <f>VLOOKUP(D1495,'2020'!$A$16:$G$150,2,FALSE)</f>
        <v>Canaille</v>
      </c>
      <c r="D1495" s="935">
        <v>7</v>
      </c>
      <c r="E1495" s="935">
        <v>70</v>
      </c>
      <c r="F1495" s="934" t="str">
        <f>VLOOKUP(E1495,'2020'!$A$16:$G$150,2,FALSE)</f>
        <v>Tokio</v>
      </c>
      <c r="G1495" s="934" t="str">
        <f>VLOOKUP(E1495,'2020'!$A$16:$G$150,3,FALSE)</f>
        <v>Jäger Carlo</v>
      </c>
    </row>
    <row r="1496" spans="1:7">
      <c r="A1496" s="933">
        <v>43997</v>
      </c>
      <c r="B1496" s="934" t="str">
        <f>VLOOKUP(D1496,'2020'!$A$16:$G$150,3,FALSE)</f>
        <v>Bregy Ralf + Adolf</v>
      </c>
      <c r="C1496" s="934" t="str">
        <f>VLOOKUP(D1496,'2020'!$A$16:$G$150,2,FALSE)</f>
        <v>Canaille</v>
      </c>
      <c r="D1496" s="935">
        <v>7</v>
      </c>
      <c r="E1496" s="935">
        <v>110</v>
      </c>
      <c r="F1496" s="934" t="str">
        <f>VLOOKUP(E1496,'2020'!$A$16:$G$150,2,FALSE)</f>
        <v>Xena</v>
      </c>
      <c r="G1496" s="934" t="str">
        <f>VLOOKUP(E1496,'2020'!$A$16:$G$150,3,FALSE)</f>
        <v>Zumofen / Gattlen</v>
      </c>
    </row>
    <row r="1497" spans="1:7">
      <c r="A1497" s="933">
        <v>43997</v>
      </c>
      <c r="B1497" s="934" t="str">
        <f>VLOOKUP(D1497,'2020'!$A$16:$G$150,3,FALSE)</f>
        <v>Zumofen / Gattlen</v>
      </c>
      <c r="C1497" s="934" t="str">
        <f>VLOOKUP(D1497,'2020'!$A$16:$G$150,2,FALSE)</f>
        <v>Vidona</v>
      </c>
      <c r="D1497" s="935">
        <v>111</v>
      </c>
      <c r="E1497" s="935">
        <v>39</v>
      </c>
      <c r="F1497" s="934" t="str">
        <f>VLOOKUP(E1497,'2020'!$A$16:$G$150,2,FALSE)</f>
        <v>Bacardi</v>
      </c>
      <c r="G1497" s="934" t="str">
        <f>VLOOKUP(E1497,'2020'!$A$16:$G$150,3,FALSE)</f>
        <v>Fux W., J., + Wyer Piet</v>
      </c>
    </row>
    <row r="1498" spans="1:7">
      <c r="A1498" s="933">
        <v>43997</v>
      </c>
      <c r="B1498" s="934" t="str">
        <f>VLOOKUP(D1498,'2020'!$A$16:$G$150,3,FALSE)</f>
        <v>Williner Anton</v>
      </c>
      <c r="C1498" s="934" t="str">
        <f>VLOOKUP(D1498,'2020'!$A$16:$G$150,2,FALSE)</f>
        <v>Vanessa</v>
      </c>
      <c r="D1498" s="935">
        <v>97</v>
      </c>
      <c r="E1498" s="935">
        <v>20</v>
      </c>
      <c r="F1498" s="934" t="str">
        <f>VLOOKUP(E1498,'2020'!$A$16:$G$150,2,FALSE)</f>
        <v>Caline</v>
      </c>
      <c r="G1498" s="934" t="str">
        <f>VLOOKUP(E1498,'2020'!$A$16:$G$150,3,FALSE)</f>
        <v>Bregy Uli + Pascal</v>
      </c>
    </row>
    <row r="1499" spans="1:7">
      <c r="A1499" s="933">
        <v>43997</v>
      </c>
      <c r="B1499" s="934" t="str">
        <f>VLOOKUP(D1499,'2020'!$A$16:$G$150,3,FALSE)</f>
        <v>Williner Anton</v>
      </c>
      <c r="C1499" s="934" t="str">
        <f>VLOOKUP(D1499,'2020'!$A$16:$G$150,2,FALSE)</f>
        <v>Vivana</v>
      </c>
      <c r="D1499" s="935">
        <v>95</v>
      </c>
      <c r="E1499" s="935">
        <v>10</v>
      </c>
      <c r="F1499" s="934" t="str">
        <f>VLOOKUP(E1499,'2020'!$A$16:$G$150,2,FALSE)</f>
        <v>Diabolo</v>
      </c>
      <c r="G1499" s="934" t="str">
        <f>VLOOKUP(E1499,'2020'!$A$16:$G$150,3,FALSE)</f>
        <v>Bregy Ralf + Adolf</v>
      </c>
    </row>
    <row r="1500" spans="1:7">
      <c r="A1500" s="933">
        <v>43997</v>
      </c>
      <c r="B1500" s="934" t="str">
        <f>VLOOKUP(D1500,'2020'!$A$16:$G$150,3,FALSE)</f>
        <v>Bayard Medard + Gustav</v>
      </c>
      <c r="C1500" s="934" t="str">
        <f>VLOOKUP(D1500,'2020'!$A$16:$G$150,2,FALSE)</f>
        <v>Diabolo</v>
      </c>
      <c r="D1500" s="935">
        <v>1</v>
      </c>
      <c r="E1500" s="935">
        <v>65</v>
      </c>
      <c r="F1500" s="934" t="str">
        <f>VLOOKUP(E1500,'2020'!$A$16:$G$150,2,FALSE)</f>
        <v>Megane</v>
      </c>
      <c r="G1500" s="934" t="str">
        <f>VLOOKUP(E1500,'2020'!$A$16:$G$150,3,FALSE)</f>
        <v>Jäger Carlo</v>
      </c>
    </row>
    <row r="1501" spans="1:7">
      <c r="A1501" s="933">
        <v>43997</v>
      </c>
      <c r="B1501" s="934" t="str">
        <f>VLOOKUP(D1501,'2020'!$A$16:$G$150,3,FALSE)</f>
        <v>Tscherry E. + B.</v>
      </c>
      <c r="C1501" s="934" t="str">
        <f>VLOOKUP(D1501,'2020'!$A$16:$G$150,2,FALSE)</f>
        <v>Carolin</v>
      </c>
      <c r="D1501" s="935">
        <v>93</v>
      </c>
      <c r="E1501" s="935">
        <v>51</v>
      </c>
      <c r="F1501" s="934" t="str">
        <f>VLOOKUP(E1501,'2020'!$A$16:$G$150,2,FALSE)</f>
        <v>Jamanda</v>
      </c>
      <c r="G1501" s="934" t="str">
        <f>VLOOKUP(E1501,'2020'!$A$16:$G$150,3,FALSE)</f>
        <v>Hischier H. + Bühlmann J.</v>
      </c>
    </row>
    <row r="1502" spans="1:7">
      <c r="A1502" s="933">
        <v>43997</v>
      </c>
      <c r="B1502" s="934" t="str">
        <f>VLOOKUP(D1502,'2020'!$A$16:$G$150,3,FALSE)</f>
        <v>Stallung Passeraub</v>
      </c>
      <c r="C1502" s="934" t="str">
        <f>VLOOKUP(D1502,'2020'!$A$16:$G$150,2,FALSE)</f>
        <v>Bobino</v>
      </c>
      <c r="D1502" s="935">
        <v>85</v>
      </c>
      <c r="E1502" s="935">
        <v>70</v>
      </c>
      <c r="F1502" s="934" t="str">
        <f>VLOOKUP(E1502,'2020'!$A$16:$G$150,2,FALSE)</f>
        <v>Tokio</v>
      </c>
      <c r="G1502" s="934" t="str">
        <f>VLOOKUP(E1502,'2020'!$A$16:$G$150,3,FALSE)</f>
        <v>Jäger Carlo</v>
      </c>
    </row>
    <row r="1503" spans="1:7">
      <c r="A1503" s="933">
        <v>43997</v>
      </c>
      <c r="B1503" s="934" t="str">
        <f>VLOOKUP(D1503,'2020'!$A$16:$G$150,3,FALSE)</f>
        <v>Bayard Medard + Gustav</v>
      </c>
      <c r="C1503" s="934" t="str">
        <f>VLOOKUP(D1503,'2020'!$A$16:$G$150,2,FALSE)</f>
        <v>Pandera</v>
      </c>
      <c r="D1503" s="935">
        <v>5</v>
      </c>
      <c r="E1503" s="935">
        <v>51</v>
      </c>
      <c r="F1503" s="934" t="str">
        <f>VLOOKUP(E1503,'2020'!$A$16:$G$150,2,FALSE)</f>
        <v>Jamanda</v>
      </c>
      <c r="G1503" s="934" t="str">
        <f>VLOOKUP(E1503,'2020'!$A$16:$G$150,3,FALSE)</f>
        <v>Hischier H. + Bühlmann J.</v>
      </c>
    </row>
    <row r="1504" spans="1:7">
      <c r="A1504" s="933">
        <v>43997</v>
      </c>
      <c r="B1504" s="934" t="str">
        <f>VLOOKUP(D1504,'2020'!$A$16:$G$150,3,FALSE)</f>
        <v>Stallung zum Stäg</v>
      </c>
      <c r="C1504" s="934" t="str">
        <f>VLOOKUP(D1504,'2020'!$A$16:$G$150,2,FALSE)</f>
        <v>Babylon</v>
      </c>
      <c r="D1504" s="935">
        <v>86</v>
      </c>
      <c r="E1504" s="935">
        <v>2</v>
      </c>
      <c r="F1504" s="934" t="str">
        <f>VLOOKUP(E1504,'2020'!$A$16:$G$150,2,FALSE)</f>
        <v>Fantastic</v>
      </c>
      <c r="G1504" s="934" t="str">
        <f>VLOOKUP(E1504,'2020'!$A$16:$G$150,3,FALSE)</f>
        <v>Bayard Medard + Gustav</v>
      </c>
    </row>
    <row r="1505" spans="1:7">
      <c r="A1505" s="933">
        <v>43997</v>
      </c>
      <c r="B1505" s="934" t="str">
        <f>VLOOKUP(D1505,'2020'!$A$16:$G$150,3,FALSE)</f>
        <v>Zumofen / Gattlen</v>
      </c>
      <c r="C1505" s="934" t="str">
        <f>VLOOKUP(D1505,'2020'!$A$16:$G$150,2,FALSE)</f>
        <v>Violette</v>
      </c>
      <c r="D1505" s="935">
        <v>108</v>
      </c>
      <c r="E1505" s="935">
        <v>25</v>
      </c>
      <c r="F1505" s="934" t="str">
        <f>VLOOKUP(E1505,'2020'!$A$16:$G$150,2,FALSE)</f>
        <v>Calette</v>
      </c>
      <c r="G1505" s="934" t="str">
        <f>VLOOKUP(E1505,'2020'!$A$16:$G$150,3,FALSE)</f>
        <v>Bregy Uli + Pascal</v>
      </c>
    </row>
    <row r="1506" spans="1:7">
      <c r="A1506" s="933">
        <v>43997</v>
      </c>
      <c r="B1506" s="934" t="str">
        <f>VLOOKUP(D1506,'2020'!$A$16:$G$150,3,FALSE)</f>
        <v>Hischier Pius</v>
      </c>
      <c r="C1506" s="934" t="str">
        <f>VLOOKUP(D1506,'2020'!$A$16:$G$150,2,FALSE)</f>
        <v>Shakira</v>
      </c>
      <c r="D1506" s="935">
        <v>56</v>
      </c>
      <c r="E1506" s="935">
        <v>2</v>
      </c>
      <c r="F1506" s="934" t="str">
        <f>VLOOKUP(E1506,'2020'!$A$16:$G$150,2,FALSE)</f>
        <v>Fantastic</v>
      </c>
      <c r="G1506" s="934" t="str">
        <f>VLOOKUP(E1506,'2020'!$A$16:$G$150,3,FALSE)</f>
        <v>Bayard Medard + Gustav</v>
      </c>
    </row>
    <row r="1507" spans="1:7">
      <c r="A1507" s="933">
        <v>43997</v>
      </c>
      <c r="B1507" s="934" t="str">
        <f>VLOOKUP(D1507,'2020'!$A$16:$G$150,3,FALSE)</f>
        <v>Jäger Carlo</v>
      </c>
      <c r="C1507" s="934" t="str">
        <f>VLOOKUP(D1507,'2020'!$A$16:$G$150,2,FALSE)</f>
        <v>Pivoine</v>
      </c>
      <c r="D1507" s="935">
        <v>68</v>
      </c>
      <c r="E1507" s="935">
        <v>23</v>
      </c>
      <c r="F1507" s="934" t="str">
        <f>VLOOKUP(E1507,'2020'!$A$16:$G$150,2,FALSE)</f>
        <v>Pandora</v>
      </c>
      <c r="G1507" s="934" t="str">
        <f>VLOOKUP(E1507,'2020'!$A$16:$G$150,3,FALSE)</f>
        <v>Bregy Uli + Pascal</v>
      </c>
    </row>
    <row r="1508" spans="1:7">
      <c r="A1508" s="933">
        <v>43997</v>
      </c>
      <c r="B1508" s="934" t="str">
        <f>VLOOKUP(D1508,'2020'!$A$16:$G$150,3,FALSE)</f>
        <v>Jäger Carlo</v>
      </c>
      <c r="C1508" s="934" t="str">
        <f>VLOOKUP(D1508,'2020'!$A$16:$G$150,2,FALSE)</f>
        <v>Bataille</v>
      </c>
      <c r="D1508" s="935">
        <v>58</v>
      </c>
      <c r="E1508" s="935">
        <v>52</v>
      </c>
      <c r="F1508" s="934" t="str">
        <f>VLOOKUP(E1508,'2020'!$A$16:$G$150,2,FALSE)</f>
        <v>Lenja</v>
      </c>
      <c r="G1508" s="934" t="str">
        <f>VLOOKUP(E1508,'2020'!$A$16:$G$150,3,FALSE)</f>
        <v>Hischier H. + Bühlmann J.</v>
      </c>
    </row>
    <row r="1509" spans="1:7">
      <c r="A1509" s="933">
        <v>43997</v>
      </c>
      <c r="B1509" s="934" t="str">
        <f>VLOOKUP(D1509,'2020'!$A$16:$G$150,3,FALSE)</f>
        <v>Sewer R. + Thommen S.</v>
      </c>
      <c r="C1509" s="934" t="str">
        <f>VLOOKUP(D1509,'2020'!$A$16:$G$150,2,FALSE)</f>
        <v>Bolera</v>
      </c>
      <c r="D1509" s="935">
        <v>91</v>
      </c>
      <c r="E1509" s="935">
        <v>114</v>
      </c>
      <c r="F1509" s="934" t="str">
        <f>VLOOKUP(E1509,'2020'!$A$16:$G$150,2,FALSE)</f>
        <v>Maya</v>
      </c>
      <c r="G1509" s="934" t="str">
        <f>VLOOKUP(E1509,'2020'!$A$16:$G$150,3,FALSE)</f>
        <v>Zumofen / Gattlen</v>
      </c>
    </row>
    <row r="1510" spans="1:7">
      <c r="A1510" s="933">
        <v>43997</v>
      </c>
      <c r="B1510" s="934" t="str">
        <f>VLOOKUP(D1510,'2020'!$A$16:$G$150,3,FALSE)</f>
        <v>Jäger Carlo</v>
      </c>
      <c r="C1510" s="934" t="str">
        <f>VLOOKUP(D1510,'2020'!$A$16:$G$150,2,FALSE)</f>
        <v>Bataille</v>
      </c>
      <c r="D1510" s="935">
        <v>58</v>
      </c>
      <c r="E1510" s="935">
        <v>89</v>
      </c>
      <c r="F1510" s="934" t="str">
        <f>VLOOKUP(E1510,'2020'!$A$16:$G$150,2,FALSE)</f>
        <v>Tiara</v>
      </c>
      <c r="G1510" s="934" t="str">
        <f>VLOOKUP(E1510,'2020'!$A$16:$G$150,3,FALSE)</f>
        <v>Sewer R. + Thommen S.</v>
      </c>
    </row>
    <row r="1511" spans="1:7">
      <c r="A1511" s="933">
        <v>43997</v>
      </c>
      <c r="B1511" s="934" t="str">
        <f>VLOOKUP(D1511,'2020'!$A$16:$G$150,3,FALSE)</f>
        <v>Zumofen / Gattlen</v>
      </c>
      <c r="C1511" s="934" t="str">
        <f>VLOOKUP(D1511,'2020'!$A$16:$G$150,2,FALSE)</f>
        <v>Xena</v>
      </c>
      <c r="D1511" s="935">
        <v>110</v>
      </c>
      <c r="E1511" s="935">
        <v>91</v>
      </c>
      <c r="F1511" s="934" t="str">
        <f>VLOOKUP(E1511,'2020'!$A$16:$G$150,2,FALSE)</f>
        <v>Bolera</v>
      </c>
      <c r="G1511" s="934" t="str">
        <f>VLOOKUP(E1511,'2020'!$A$16:$G$150,3,FALSE)</f>
        <v>Sewer R. + Thommen S.</v>
      </c>
    </row>
    <row r="1512" spans="1:7">
      <c r="A1512" s="933">
        <v>43997</v>
      </c>
      <c r="B1512" s="934" t="str">
        <f>VLOOKUP(D1512,'2020'!$A$16:$G$150,3,FALSE)</f>
        <v>Bregy Uli + Pascal</v>
      </c>
      <c r="C1512" s="934" t="str">
        <f>VLOOKUP(D1512,'2020'!$A$16:$G$150,2,FALSE)</f>
        <v>Bora</v>
      </c>
      <c r="D1512" s="935">
        <v>21</v>
      </c>
      <c r="E1512" s="935">
        <v>112</v>
      </c>
      <c r="F1512" s="934" t="str">
        <f>VLOOKUP(E1512,'2020'!$A$16:$G$150,2,FALSE)</f>
        <v xml:space="preserve">Riva </v>
      </c>
      <c r="G1512" s="934" t="str">
        <f>VLOOKUP(E1512,'2020'!$A$16:$G$150,3,FALSE)</f>
        <v>Zumofen / Gattlen</v>
      </c>
    </row>
    <row r="1513" spans="1:7">
      <c r="A1513" s="933">
        <v>43997</v>
      </c>
      <c r="B1513" s="934" t="str">
        <f>VLOOKUP(D1513,'2020'!$A$16:$G$150,3,FALSE)</f>
        <v>Zumofen / Gattlen</v>
      </c>
      <c r="C1513" s="934" t="str">
        <f>VLOOKUP(D1513,'2020'!$A$16:$G$150,2,FALSE)</f>
        <v>Rena</v>
      </c>
      <c r="D1513" s="935">
        <v>109</v>
      </c>
      <c r="E1513" s="935">
        <v>1</v>
      </c>
      <c r="F1513" s="934" t="str">
        <f>VLOOKUP(E1513,'2020'!$A$16:$G$150,2,FALSE)</f>
        <v>Diabolo</v>
      </c>
      <c r="G1513" s="934" t="str">
        <f>VLOOKUP(E1513,'2020'!$A$16:$G$150,3,FALSE)</f>
        <v>Bayard Medard + Gustav</v>
      </c>
    </row>
    <row r="1514" spans="1:7">
      <c r="A1514" s="933">
        <v>43997</v>
      </c>
      <c r="B1514" s="934" t="str">
        <f>VLOOKUP(D1514,'2020'!$A$16:$G$150,3,FALSE)</f>
        <v>Sewer R. + Thommen S.</v>
      </c>
      <c r="C1514" s="934" t="str">
        <f>VLOOKUP(D1514,'2020'!$A$16:$G$150,2,FALSE)</f>
        <v>Tiara</v>
      </c>
      <c r="D1514" s="935">
        <v>89</v>
      </c>
      <c r="E1514" s="935">
        <v>117</v>
      </c>
      <c r="F1514" s="934" t="str">
        <f>VLOOKUP(E1514,'2020'!$A$16:$G$150,2,FALSE)</f>
        <v>Rigolo</v>
      </c>
      <c r="G1514" s="934" t="str">
        <f>VLOOKUP(E1514,'2020'!$A$16:$G$150,3,FALSE)</f>
        <v>Zumofen / Gattlen</v>
      </c>
    </row>
    <row r="1515" spans="1:7">
      <c r="A1515" s="933">
        <v>43997</v>
      </c>
      <c r="B1515" s="934" t="str">
        <f>VLOOKUP(D1515,'2020'!$A$16:$G$150,3,FALSE)</f>
        <v>Tscherry E. + B.</v>
      </c>
      <c r="C1515" s="934" t="str">
        <f>VLOOKUP(D1515,'2020'!$A$16:$G$150,2,FALSE)</f>
        <v>Cobra</v>
      </c>
      <c r="D1515" s="935">
        <v>94</v>
      </c>
      <c r="E1515" s="935">
        <v>65</v>
      </c>
      <c r="F1515" s="934" t="str">
        <f>VLOOKUP(E1515,'2020'!$A$16:$G$150,2,FALSE)</f>
        <v>Megane</v>
      </c>
      <c r="G1515" s="934" t="str">
        <f>VLOOKUP(E1515,'2020'!$A$16:$G$150,3,FALSE)</f>
        <v>Jäger Carlo</v>
      </c>
    </row>
    <row r="1516" spans="1:7">
      <c r="A1516" s="933">
        <v>43997</v>
      </c>
      <c r="B1516" s="934" t="str">
        <f>VLOOKUP(D1516,'2020'!$A$16:$G$150,3,FALSE)</f>
        <v>Stallung Passeraub</v>
      </c>
      <c r="C1516" s="934" t="str">
        <f>VLOOKUP(D1516,'2020'!$A$16:$G$150,2,FALSE)</f>
        <v>Bobino</v>
      </c>
      <c r="D1516" s="935">
        <v>85</v>
      </c>
      <c r="E1516" s="935">
        <v>76</v>
      </c>
      <c r="F1516" s="934" t="str">
        <f>VLOOKUP(E1516,'2020'!$A$16:$G$150,2,FALSE)</f>
        <v>Babylon</v>
      </c>
      <c r="G1516" s="934" t="str">
        <f>VLOOKUP(E1516,'2020'!$A$16:$G$150,3,FALSE)</f>
        <v>Mathieu Leander + S.</v>
      </c>
    </row>
    <row r="1517" spans="1:7">
      <c r="A1517" s="933">
        <v>43997</v>
      </c>
      <c r="B1517" s="934" t="str">
        <f>VLOOKUP(D1517,'2020'!$A$16:$G$150,3,FALSE)</f>
        <v>Williner Anton</v>
      </c>
      <c r="C1517" s="934" t="str">
        <f>VLOOKUP(D1517,'2020'!$A$16:$G$150,2,FALSE)</f>
        <v>Colonell</v>
      </c>
      <c r="D1517" s="935">
        <v>98</v>
      </c>
      <c r="E1517" s="935">
        <v>118</v>
      </c>
      <c r="F1517" s="934" t="str">
        <f>VLOOKUP(E1517,'2020'!$A$16:$G$150,2,FALSE)</f>
        <v>Vesuv</v>
      </c>
      <c r="G1517" s="934" t="str">
        <f>VLOOKUP(E1517,'2020'!$A$16:$G$150,3,FALSE)</f>
        <v>Zumofen / Gattlen</v>
      </c>
    </row>
    <row r="1518" spans="1:7">
      <c r="A1518" s="933">
        <v>43997</v>
      </c>
      <c r="B1518" s="934" t="str">
        <f>VLOOKUP(D1518,'2020'!$A$16:$G$150,3,FALSE)</f>
        <v>Jäger Carlo</v>
      </c>
      <c r="C1518" s="934" t="str">
        <f>VLOOKUP(D1518,'2020'!$A$16:$G$150,2,FALSE)</f>
        <v>Bataille</v>
      </c>
      <c r="D1518" s="935">
        <v>58</v>
      </c>
      <c r="E1518" s="935">
        <v>89</v>
      </c>
      <c r="F1518" s="934" t="str">
        <f>VLOOKUP(E1518,'2020'!$A$16:$G$150,2,FALSE)</f>
        <v>Tiara</v>
      </c>
      <c r="G1518" s="934" t="str">
        <f>VLOOKUP(E1518,'2020'!$A$16:$G$150,3,FALSE)</f>
        <v>Sewer R. + Thommen S.</v>
      </c>
    </row>
    <row r="1519" spans="1:7">
      <c r="A1519" s="933">
        <v>43997</v>
      </c>
      <c r="B1519" s="934" t="str">
        <f>VLOOKUP(D1519,'2020'!$A$16:$G$150,3,FALSE)</f>
        <v>Gebr. Jäger</v>
      </c>
      <c r="C1519" s="934" t="str">
        <f>VLOOKUP(D1519,'2020'!$A$16:$G$150,2,FALSE)</f>
        <v>Tiara</v>
      </c>
      <c r="D1519" s="935">
        <v>47</v>
      </c>
      <c r="E1519" s="935">
        <v>72</v>
      </c>
      <c r="F1519" s="934" t="str">
        <f>VLOOKUP(E1519,'2020'!$A$16:$G$150,2,FALSE)</f>
        <v>Baronesse</v>
      </c>
      <c r="G1519" s="934" t="str">
        <f>VLOOKUP(E1519,'2020'!$A$16:$G$150,3,FALSE)</f>
        <v>Mathieu Leander + S.</v>
      </c>
    </row>
    <row r="1520" spans="1:7">
      <c r="A1520" s="933">
        <v>43997</v>
      </c>
      <c r="B1520" s="934" t="str">
        <f>VLOOKUP(D1520,'2020'!$A$16:$G$150,3,FALSE)</f>
        <v>Stallung Passeraub</v>
      </c>
      <c r="C1520" s="934" t="str">
        <f>VLOOKUP(D1520,'2020'!$A$16:$G$150,2,FALSE)</f>
        <v>Ballerine</v>
      </c>
      <c r="D1520" s="935">
        <v>78</v>
      </c>
      <c r="E1520" s="935">
        <v>106</v>
      </c>
      <c r="F1520" s="934" t="str">
        <f>VLOOKUP(E1520,'2020'!$A$16:$G$150,2,FALSE)</f>
        <v>Rambo</v>
      </c>
      <c r="G1520" s="934" t="str">
        <f>VLOOKUP(E1520,'2020'!$A$16:$G$150,3,FALSE)</f>
        <v>Zumofen / Gattlen</v>
      </c>
    </row>
    <row r="1521" spans="1:7">
      <c r="A1521" s="933">
        <v>43997</v>
      </c>
      <c r="B1521" s="934" t="str">
        <f>VLOOKUP(D1521,'2020'!$A$16:$G$150,3,FALSE)</f>
        <v>Bayard Medard + Gustav</v>
      </c>
      <c r="C1521" s="934" t="str">
        <f>VLOOKUP(D1521,'2020'!$A$16:$G$150,2,FALSE)</f>
        <v>Vampir</v>
      </c>
      <c r="D1521" s="935">
        <v>4</v>
      </c>
      <c r="E1521" s="935">
        <v>114</v>
      </c>
      <c r="F1521" s="934" t="str">
        <f>VLOOKUP(E1521,'2020'!$A$16:$G$150,2,FALSE)</f>
        <v>Maya</v>
      </c>
      <c r="G1521" s="934" t="str">
        <f>VLOOKUP(E1521,'2020'!$A$16:$G$150,3,FALSE)</f>
        <v>Zumofen / Gattlen</v>
      </c>
    </row>
    <row r="1522" spans="1:7">
      <c r="A1522" s="933">
        <v>43997</v>
      </c>
      <c r="B1522" s="934" t="str">
        <f>VLOOKUP(D1522,'2020'!$A$16:$G$150,3,FALSE)</f>
        <v>Jäger Carlo</v>
      </c>
      <c r="C1522" s="934" t="str">
        <f>VLOOKUP(D1522,'2020'!$A$16:$G$150,2,FALSE)</f>
        <v>Grolla</v>
      </c>
      <c r="D1522" s="935">
        <v>61</v>
      </c>
      <c r="E1522" s="935">
        <v>50</v>
      </c>
      <c r="F1522" s="934" t="str">
        <f>VLOOKUP(E1522,'2020'!$A$16:$G$150,2,FALSE)</f>
        <v>Tanja</v>
      </c>
      <c r="G1522" s="934" t="str">
        <f>VLOOKUP(E1522,'2020'!$A$16:$G$150,3,FALSE)</f>
        <v>Gebr. Jäger</v>
      </c>
    </row>
    <row r="1523" spans="1:7">
      <c r="A1523" s="933">
        <v>43997</v>
      </c>
      <c r="B1523" s="934" t="str">
        <f>VLOOKUP(D1523,'2020'!$A$16:$G$150,3,FALSE)</f>
        <v>Fux W., J., + Wyer Piet</v>
      </c>
      <c r="C1523" s="934" t="str">
        <f>VLOOKUP(D1523,'2020'!$A$16:$G$150,2,FALSE)</f>
        <v>Bacardi</v>
      </c>
      <c r="D1523" s="935">
        <v>39</v>
      </c>
      <c r="E1523" s="935">
        <v>30</v>
      </c>
      <c r="F1523" s="934" t="str">
        <f>VLOOKUP(E1523,'2020'!$A$16:$G$150,2,FALSE)</f>
        <v>Bulle</v>
      </c>
      <c r="G1523" s="934" t="str">
        <f>VLOOKUP(E1523,'2020'!$A$16:$G$150,3,FALSE)</f>
        <v>Fam. Leiggener</v>
      </c>
    </row>
    <row r="1524" spans="1:7">
      <c r="A1524" s="933">
        <v>43997</v>
      </c>
      <c r="B1524" s="934" t="str">
        <f>VLOOKUP(D1524,'2020'!$A$16:$G$150,3,FALSE)</f>
        <v>Williner Anton</v>
      </c>
      <c r="C1524" s="934" t="str">
        <f>VLOOKUP(D1524,'2020'!$A$16:$G$150,2,FALSE)</f>
        <v>Colonell</v>
      </c>
      <c r="D1524" s="935">
        <v>98</v>
      </c>
      <c r="E1524" s="935">
        <v>88</v>
      </c>
      <c r="F1524" s="934" t="str">
        <f>VLOOKUP(E1524,'2020'!$A$16:$G$150,2,FALSE)</f>
        <v>Malice</v>
      </c>
      <c r="G1524" s="934" t="str">
        <f>VLOOKUP(E1524,'2020'!$A$16:$G$150,3,FALSE)</f>
        <v>Sewer R. + Thommen S.</v>
      </c>
    </row>
    <row r="1525" spans="1:7">
      <c r="A1525" s="933">
        <v>43997</v>
      </c>
      <c r="B1525" s="934" t="str">
        <f>VLOOKUP(D1525,'2020'!$A$16:$G$150,3,FALSE)</f>
        <v>Zumofen / Gattlen</v>
      </c>
      <c r="C1525" s="934" t="str">
        <f>VLOOKUP(D1525,'2020'!$A$16:$G$150,2,FALSE)</f>
        <v>Rigolo</v>
      </c>
      <c r="D1525" s="935">
        <v>117</v>
      </c>
      <c r="E1525" s="935">
        <v>86</v>
      </c>
      <c r="F1525" s="934" t="str">
        <f>VLOOKUP(E1525,'2020'!$A$16:$G$150,2,FALSE)</f>
        <v>Babylon</v>
      </c>
      <c r="G1525" s="934" t="str">
        <f>VLOOKUP(E1525,'2020'!$A$16:$G$150,3,FALSE)</f>
        <v>Stallung zum Stäg</v>
      </c>
    </row>
    <row r="1526" spans="1:7">
      <c r="A1526" s="933">
        <v>43997</v>
      </c>
      <c r="B1526" s="934" t="str">
        <f>VLOOKUP(D1526,'2020'!$A$16:$G$150,3,FALSE)</f>
        <v>Jäger Carlo</v>
      </c>
      <c r="C1526" s="934" t="str">
        <f>VLOOKUP(D1526,'2020'!$A$16:$G$150,2,FALSE)</f>
        <v>Candice</v>
      </c>
      <c r="D1526" s="935">
        <v>62</v>
      </c>
      <c r="E1526" s="935">
        <v>103</v>
      </c>
      <c r="F1526" s="934" t="str">
        <f>VLOOKUP(E1526,'2020'!$A$16:$G$150,2,FALSE)</f>
        <v>Roxana</v>
      </c>
      <c r="G1526" s="934" t="str">
        <f>VLOOKUP(E1526,'2020'!$A$16:$G$150,3,FALSE)</f>
        <v>Wyssen Diego u. Madlen</v>
      </c>
    </row>
    <row r="1527" spans="1:7">
      <c r="A1527" s="933">
        <v>43997</v>
      </c>
      <c r="B1527" s="934" t="str">
        <f>VLOOKUP(D1527,'2020'!$A$16:$G$150,3,FALSE)</f>
        <v>Wyssen Diego u. Madlen</v>
      </c>
      <c r="C1527" s="934" t="str">
        <f>VLOOKUP(D1527,'2020'!$A$16:$G$150,2,FALSE)</f>
        <v>Xhyla</v>
      </c>
      <c r="D1527" s="935">
        <v>105</v>
      </c>
      <c r="E1527" s="935">
        <v>62</v>
      </c>
      <c r="F1527" s="934" t="str">
        <f>VLOOKUP(E1527,'2020'!$A$16:$G$150,2,FALSE)</f>
        <v>Candice</v>
      </c>
      <c r="G1527" s="934" t="str">
        <f>VLOOKUP(E1527,'2020'!$A$16:$G$150,3,FALSE)</f>
        <v>Jäger Carlo</v>
      </c>
    </row>
    <row r="1528" spans="1:7">
      <c r="A1528" s="933">
        <v>43997</v>
      </c>
      <c r="B1528" s="934" t="str">
        <f>VLOOKUP(D1528,'2020'!$A$16:$G$150,3,FALSE)</f>
        <v>Hischier Pius</v>
      </c>
      <c r="C1528" s="934" t="str">
        <f>VLOOKUP(D1528,'2020'!$A$16:$G$150,2,FALSE)</f>
        <v>Safira</v>
      </c>
      <c r="D1528" s="935">
        <v>53</v>
      </c>
      <c r="E1528" s="935">
        <v>47</v>
      </c>
      <c r="F1528" s="934" t="str">
        <f>VLOOKUP(E1528,'2020'!$A$16:$G$150,2,FALSE)</f>
        <v>Tiara</v>
      </c>
      <c r="G1528" s="934" t="str">
        <f>VLOOKUP(E1528,'2020'!$A$16:$G$150,3,FALSE)</f>
        <v>Gebr. Jäger</v>
      </c>
    </row>
    <row r="1529" spans="1:7">
      <c r="A1529" s="933">
        <v>43997</v>
      </c>
      <c r="B1529" s="934" t="str">
        <f>VLOOKUP(D1529,'2020'!$A$16:$G$150,3,FALSE)</f>
        <v>Hischier Pius</v>
      </c>
      <c r="C1529" s="934" t="str">
        <f>VLOOKUP(D1529,'2020'!$A$16:$G$150,2,FALSE)</f>
        <v>Pelila</v>
      </c>
      <c r="D1529" s="935">
        <v>55</v>
      </c>
      <c r="E1529" s="935">
        <v>72</v>
      </c>
      <c r="F1529" s="934" t="str">
        <f>VLOOKUP(E1529,'2020'!$A$16:$G$150,2,FALSE)</f>
        <v>Baronesse</v>
      </c>
      <c r="G1529" s="934" t="str">
        <f>VLOOKUP(E1529,'2020'!$A$16:$G$150,3,FALSE)</f>
        <v>Mathieu Leander + S.</v>
      </c>
    </row>
    <row r="1530" spans="1:7">
      <c r="A1530" s="933">
        <v>43997</v>
      </c>
      <c r="B1530" s="934" t="str">
        <f>VLOOKUP(D1530,'2020'!$A$16:$G$150,3,FALSE)</f>
        <v>Zumofen / Gattlen</v>
      </c>
      <c r="C1530" s="934" t="str">
        <f>VLOOKUP(D1530,'2020'!$A$16:$G$150,2,FALSE)</f>
        <v>Xena</v>
      </c>
      <c r="D1530" s="935">
        <v>110</v>
      </c>
      <c r="E1530" s="935">
        <v>102</v>
      </c>
      <c r="F1530" s="934" t="str">
        <f>VLOOKUP(E1530,'2020'!$A$16:$G$150,2,FALSE)</f>
        <v>Rasta</v>
      </c>
      <c r="G1530" s="934" t="str">
        <f>VLOOKUP(E1530,'2020'!$A$16:$G$150,3,FALSE)</f>
        <v>Wyssen Diego u. Madlen</v>
      </c>
    </row>
    <row r="1531" spans="1:7">
      <c r="A1531" s="933">
        <v>43997</v>
      </c>
      <c r="B1531" s="934" t="str">
        <f>VLOOKUP(D1531,'2020'!$A$16:$G$150,3,FALSE)</f>
        <v>Wyssen Diego u. Madlen</v>
      </c>
      <c r="C1531" s="934" t="str">
        <f>VLOOKUP(D1531,'2020'!$A$16:$G$150,2,FALSE)</f>
        <v>Xandria</v>
      </c>
      <c r="D1531" s="935">
        <v>101</v>
      </c>
      <c r="E1531" s="935">
        <v>58</v>
      </c>
      <c r="F1531" s="934" t="str">
        <f>VLOOKUP(E1531,'2020'!$A$16:$G$150,2,FALSE)</f>
        <v>Bataille</v>
      </c>
      <c r="G1531" s="934" t="str">
        <f>VLOOKUP(E1531,'2020'!$A$16:$G$150,3,FALSE)</f>
        <v>Jäger Carlo</v>
      </c>
    </row>
    <row r="1532" spans="1:7">
      <c r="A1532" s="933">
        <v>43997</v>
      </c>
      <c r="B1532" s="934" t="str">
        <f>VLOOKUP(D1532,'2020'!$A$16:$G$150,3,FALSE)</f>
        <v>Jäger Carlo</v>
      </c>
      <c r="C1532" s="934" t="str">
        <f>VLOOKUP(D1532,'2020'!$A$16:$G$150,2,FALSE)</f>
        <v>Maila</v>
      </c>
      <c r="D1532" s="935">
        <v>59</v>
      </c>
      <c r="E1532" s="935">
        <v>85</v>
      </c>
      <c r="F1532" s="934" t="str">
        <f>VLOOKUP(E1532,'2020'!$A$16:$G$150,2,FALSE)</f>
        <v>Bobino</v>
      </c>
      <c r="G1532" s="934" t="str">
        <f>VLOOKUP(E1532,'2020'!$A$16:$G$150,3,FALSE)</f>
        <v>Stallung Passeraub</v>
      </c>
    </row>
    <row r="1533" spans="1:7">
      <c r="A1533" s="933">
        <v>43997</v>
      </c>
      <c r="B1533" s="934" t="str">
        <f>VLOOKUP(D1533,'2020'!$A$16:$G$150,3,FALSE)</f>
        <v>Zumofen / Gattlen</v>
      </c>
      <c r="C1533" s="934" t="str">
        <f>VLOOKUP(D1533,'2020'!$A$16:$G$150,2,FALSE)</f>
        <v>Vesuv</v>
      </c>
      <c r="D1533" s="935">
        <v>118</v>
      </c>
      <c r="E1533" s="935">
        <v>75</v>
      </c>
      <c r="F1533" s="934" t="str">
        <f>VLOOKUP(E1533,'2020'!$A$16:$G$150,2,FALSE)</f>
        <v>Bonita</v>
      </c>
      <c r="G1533" s="934" t="str">
        <f>VLOOKUP(E1533,'2020'!$A$16:$G$150,3,FALSE)</f>
        <v>Mathieu Leander + S.</v>
      </c>
    </row>
    <row r="1534" spans="1:7">
      <c r="A1534" s="933">
        <v>43997</v>
      </c>
      <c r="B1534" s="934" t="str">
        <f>VLOOKUP(D1534,'2020'!$A$16:$G$150,3,FALSE)</f>
        <v>Gebr. Jäger</v>
      </c>
      <c r="C1534" s="934" t="str">
        <f>VLOOKUP(D1534,'2020'!$A$16:$G$150,2,FALSE)</f>
        <v>Simba</v>
      </c>
      <c r="D1534" s="935">
        <v>48</v>
      </c>
      <c r="E1534" s="935">
        <v>117</v>
      </c>
      <c r="F1534" s="934" t="str">
        <f>VLOOKUP(E1534,'2020'!$A$16:$G$150,2,FALSE)</f>
        <v>Rigolo</v>
      </c>
      <c r="G1534" s="934" t="str">
        <f>VLOOKUP(E1534,'2020'!$A$16:$G$150,3,FALSE)</f>
        <v>Zumofen / Gattlen</v>
      </c>
    </row>
    <row r="1535" spans="1:7">
      <c r="A1535" s="933">
        <v>43997</v>
      </c>
      <c r="B1535" s="934" t="str">
        <f>VLOOKUP(D1535,'2020'!$A$16:$G$150,3,FALSE)</f>
        <v>Zumofen / Gattlen</v>
      </c>
      <c r="C1535" s="934" t="str">
        <f>VLOOKUP(D1535,'2020'!$A$16:$G$150,2,FALSE)</f>
        <v>Maya</v>
      </c>
      <c r="D1535" s="935">
        <v>114</v>
      </c>
      <c r="E1535" s="935">
        <v>44</v>
      </c>
      <c r="F1535" s="934" t="str">
        <f>VLOOKUP(E1535,'2020'!$A$16:$G$150,2,FALSE)</f>
        <v>Dorina</v>
      </c>
      <c r="G1535" s="934" t="str">
        <f>VLOOKUP(E1535,'2020'!$A$16:$G$150,3,FALSE)</f>
        <v>Gebr. Jäger</v>
      </c>
    </row>
    <row r="1536" spans="1:7">
      <c r="A1536" s="933">
        <v>43997</v>
      </c>
      <c r="B1536" s="934" t="str">
        <f>VLOOKUP(D1536,'2020'!$A$16:$G$150,3,FALSE)</f>
        <v>Zumofen / Gattlen</v>
      </c>
      <c r="C1536" s="934" t="str">
        <f>VLOOKUP(D1536,'2020'!$A$16:$G$150,2,FALSE)</f>
        <v>Xena</v>
      </c>
      <c r="D1536" s="935">
        <v>110</v>
      </c>
      <c r="E1536" s="935">
        <v>68</v>
      </c>
      <c r="F1536" s="934" t="str">
        <f>VLOOKUP(E1536,'2020'!$A$16:$G$150,2,FALSE)</f>
        <v>Pivoine</v>
      </c>
      <c r="G1536" s="934" t="str">
        <f>VLOOKUP(E1536,'2020'!$A$16:$G$150,3,FALSE)</f>
        <v>Jäger Carlo</v>
      </c>
    </row>
    <row r="1537" spans="1:7">
      <c r="A1537" s="933">
        <v>43997</v>
      </c>
      <c r="B1537" s="934" t="str">
        <f>VLOOKUP(D1537,'2020'!$A$16:$G$150,3,FALSE)</f>
        <v>Zumofen / Gattlen</v>
      </c>
      <c r="C1537" s="934" t="str">
        <f>VLOOKUP(D1537,'2020'!$A$16:$G$150,2,FALSE)</f>
        <v>Xena</v>
      </c>
      <c r="D1537" s="935">
        <v>110</v>
      </c>
      <c r="E1537" s="935">
        <v>13</v>
      </c>
      <c r="F1537" s="934" t="str">
        <f>VLOOKUP(E1537,'2020'!$A$16:$G$150,2,FALSE)</f>
        <v>Tequilla</v>
      </c>
      <c r="G1537" s="934" t="str">
        <f>VLOOKUP(E1537,'2020'!$A$16:$G$150,3,FALSE)</f>
        <v>Bregy Silvan + Patrick</v>
      </c>
    </row>
    <row r="1538" spans="1:7">
      <c r="A1538" s="933">
        <v>43997</v>
      </c>
      <c r="B1538" s="934" t="str">
        <f>VLOOKUP(D1538,'2020'!$A$16:$G$150,3,FALSE)</f>
        <v>Hischier Pius</v>
      </c>
      <c r="C1538" s="934" t="str">
        <f>VLOOKUP(D1538,'2020'!$A$16:$G$150,2,FALSE)</f>
        <v>Shakira</v>
      </c>
      <c r="D1538" s="935">
        <v>56</v>
      </c>
      <c r="E1538" s="935">
        <v>60</v>
      </c>
      <c r="F1538" s="934" t="str">
        <f>VLOOKUP(E1538,'2020'!$A$16:$G$150,2,FALSE)</f>
        <v>Bayonne</v>
      </c>
      <c r="G1538" s="934" t="str">
        <f>VLOOKUP(E1538,'2020'!$A$16:$G$150,3,FALSE)</f>
        <v>Jäger Carlo</v>
      </c>
    </row>
    <row r="1539" spans="1:7">
      <c r="A1539" s="933">
        <v>43997</v>
      </c>
      <c r="B1539" s="934" t="str">
        <f>VLOOKUP(D1539,'2020'!$A$16:$G$150,3,FALSE)</f>
        <v>Tscherry E. + B.</v>
      </c>
      <c r="C1539" s="934" t="str">
        <f>VLOOKUP(D1539,'2020'!$A$16:$G$150,2,FALSE)</f>
        <v>Cobra</v>
      </c>
      <c r="D1539" s="935">
        <v>94</v>
      </c>
      <c r="E1539" s="935">
        <v>86</v>
      </c>
      <c r="F1539" s="934" t="str">
        <f>VLOOKUP(E1539,'2020'!$A$16:$G$150,2,FALSE)</f>
        <v>Babylon</v>
      </c>
      <c r="G1539" s="934" t="str">
        <f>VLOOKUP(E1539,'2020'!$A$16:$G$150,3,FALSE)</f>
        <v>Stallung zum Stäg</v>
      </c>
    </row>
    <row r="1540" spans="1:7">
      <c r="A1540" s="933">
        <v>43997</v>
      </c>
      <c r="B1540" s="934" t="str">
        <f>VLOOKUP(D1540,'2020'!$A$16:$G$150,3,FALSE)</f>
        <v>Mathieu Leander + S.</v>
      </c>
      <c r="C1540" s="934" t="str">
        <f>VLOOKUP(D1540,'2020'!$A$16:$G$150,2,FALSE)</f>
        <v>Babylon</v>
      </c>
      <c r="D1540" s="935">
        <v>76</v>
      </c>
      <c r="E1540" s="935">
        <v>67</v>
      </c>
      <c r="F1540" s="934" t="str">
        <f>VLOOKUP(E1540,'2020'!$A$16:$G$150,2,FALSE)</f>
        <v>Micabol</v>
      </c>
      <c r="G1540" s="934" t="str">
        <f>VLOOKUP(E1540,'2020'!$A$16:$G$150,3,FALSE)</f>
        <v>Jäger Carlo</v>
      </c>
    </row>
    <row r="1541" spans="1:7">
      <c r="A1541" s="933">
        <v>43997</v>
      </c>
      <c r="B1541" s="934" t="str">
        <f>VLOOKUP(D1541,'2020'!$A$16:$G$150,3,FALSE)</f>
        <v>Wyssen Diego u. Madlen</v>
      </c>
      <c r="C1541" s="934" t="str">
        <f>VLOOKUP(D1541,'2020'!$A$16:$G$150,2,FALSE)</f>
        <v>Rasta</v>
      </c>
      <c r="D1541" s="935">
        <v>102</v>
      </c>
      <c r="E1541" s="935">
        <v>83</v>
      </c>
      <c r="F1541" s="934" t="str">
        <f>VLOOKUP(E1541,'2020'!$A$16:$G$150,2,FALSE)</f>
        <v>Lijuba</v>
      </c>
      <c r="G1541" s="934" t="str">
        <f>VLOOKUP(E1541,'2020'!$A$16:$G$150,3,FALSE)</f>
        <v>Amacker Joelle u. Sven</v>
      </c>
    </row>
    <row r="1542" spans="1:7">
      <c r="A1542" s="933">
        <v>43997</v>
      </c>
      <c r="B1542" s="934" t="str">
        <f>VLOOKUP(D1542,'2020'!$A$16:$G$150,3,FALSE)</f>
        <v>Williner Anton</v>
      </c>
      <c r="C1542" s="934" t="str">
        <f>VLOOKUP(D1542,'2020'!$A$16:$G$150,2,FALSE)</f>
        <v>Tira</v>
      </c>
      <c r="D1542" s="935">
        <v>100</v>
      </c>
      <c r="E1542" s="935">
        <v>88</v>
      </c>
      <c r="F1542" s="934" t="str">
        <f>VLOOKUP(E1542,'2020'!$A$16:$G$150,2,FALSE)</f>
        <v>Malice</v>
      </c>
      <c r="G1542" s="934" t="str">
        <f>VLOOKUP(E1542,'2020'!$A$16:$G$150,3,FALSE)</f>
        <v>Sewer R. + Thommen S.</v>
      </c>
    </row>
    <row r="1543" spans="1:7">
      <c r="A1543" s="933">
        <v>43997</v>
      </c>
      <c r="B1543" s="934" t="str">
        <f>VLOOKUP(D1543,'2020'!$A$16:$G$150,3,FALSE)</f>
        <v>Wyssen Diego u. Madlen</v>
      </c>
      <c r="C1543" s="934" t="str">
        <f>VLOOKUP(D1543,'2020'!$A$16:$G$150,2,FALSE)</f>
        <v>Xena</v>
      </c>
      <c r="D1543" s="935">
        <v>104</v>
      </c>
      <c r="E1543" s="935">
        <v>72</v>
      </c>
      <c r="F1543" s="934" t="str">
        <f>VLOOKUP(E1543,'2020'!$A$16:$G$150,2,FALSE)</f>
        <v>Baronesse</v>
      </c>
      <c r="G1543" s="934" t="str">
        <f>VLOOKUP(E1543,'2020'!$A$16:$G$150,3,FALSE)</f>
        <v>Mathieu Leander + S.</v>
      </c>
    </row>
    <row r="1544" spans="1:7">
      <c r="A1544" s="933">
        <v>43997</v>
      </c>
      <c r="B1544" s="934" t="str">
        <f>VLOOKUP(D1544,'2020'!$A$16:$G$150,3,FALSE)</f>
        <v>Hischier Pius</v>
      </c>
      <c r="C1544" s="934" t="str">
        <f>VLOOKUP(D1544,'2020'!$A$16:$G$150,2,FALSE)</f>
        <v>Pelila</v>
      </c>
      <c r="D1544" s="935">
        <v>55</v>
      </c>
      <c r="E1544" s="935">
        <v>33</v>
      </c>
      <c r="F1544" s="934" t="str">
        <f>VLOOKUP(E1544,'2020'!$A$16:$G$150,2,FALSE)</f>
        <v>Baquera</v>
      </c>
      <c r="G1544" s="934" t="str">
        <f>VLOOKUP(E1544,'2020'!$A$16:$G$150,3,FALSE)</f>
        <v>Fux W., J., + Wyer Piet</v>
      </c>
    </row>
    <row r="1545" spans="1:7">
      <c r="A1545" s="933">
        <v>43997</v>
      </c>
      <c r="B1545" s="934" t="str">
        <f>VLOOKUP(D1545,'2020'!$A$16:$G$150,3,FALSE)</f>
        <v>Bregy Ralf + Adolf</v>
      </c>
      <c r="C1545" s="934" t="str">
        <f>VLOOKUP(D1545,'2020'!$A$16:$G$150,2,FALSE)</f>
        <v>Flacari</v>
      </c>
      <c r="D1545" s="935">
        <v>9</v>
      </c>
      <c r="E1545" s="935">
        <v>50</v>
      </c>
      <c r="F1545" s="934" t="str">
        <f>VLOOKUP(E1545,'2020'!$A$16:$G$150,2,FALSE)</f>
        <v>Tanja</v>
      </c>
      <c r="G1545" s="934" t="str">
        <f>VLOOKUP(E1545,'2020'!$A$16:$G$150,3,FALSE)</f>
        <v>Gebr. Jäger</v>
      </c>
    </row>
    <row r="1546" spans="1:7">
      <c r="A1546" s="933">
        <v>43997</v>
      </c>
      <c r="B1546" s="934" t="str">
        <f>VLOOKUP(D1546,'2020'!$A$16:$G$150,3,FALSE)</f>
        <v>Mathieu Leander + S.</v>
      </c>
      <c r="C1546" s="934" t="str">
        <f>VLOOKUP(D1546,'2020'!$A$16:$G$150,2,FALSE)</f>
        <v>Bavaria</v>
      </c>
      <c r="D1546" s="935">
        <v>73</v>
      </c>
      <c r="E1546" s="935">
        <v>91</v>
      </c>
      <c r="F1546" s="934" t="str">
        <f>VLOOKUP(E1546,'2020'!$A$16:$G$150,2,FALSE)</f>
        <v>Bolera</v>
      </c>
      <c r="G1546" s="934" t="str">
        <f>VLOOKUP(E1546,'2020'!$A$16:$G$150,3,FALSE)</f>
        <v>Sewer R. + Thommen S.</v>
      </c>
    </row>
    <row r="1547" spans="1:7">
      <c r="A1547" s="933">
        <v>43997</v>
      </c>
      <c r="B1547" s="934" t="str">
        <f>VLOOKUP(D1547,'2020'!$A$16:$G$150,3,FALSE)</f>
        <v>Bayard Medard + Gustav</v>
      </c>
      <c r="C1547" s="934" t="str">
        <f>VLOOKUP(D1547,'2020'!$A$16:$G$150,2,FALSE)</f>
        <v>Fantastic</v>
      </c>
      <c r="D1547" s="935">
        <v>2</v>
      </c>
      <c r="E1547" s="935">
        <v>116</v>
      </c>
      <c r="F1547" s="934" t="str">
        <f>VLOOKUP(E1547,'2020'!$A$16:$G$150,2,FALSE)</f>
        <v>Pinoccio</v>
      </c>
      <c r="G1547" s="934" t="str">
        <f>VLOOKUP(E1547,'2020'!$A$16:$G$150,3,FALSE)</f>
        <v>Zumofen / Gattlen</v>
      </c>
    </row>
    <row r="1548" spans="1:7">
      <c r="A1548" s="933">
        <v>43997</v>
      </c>
      <c r="B1548" s="934" t="str">
        <f>VLOOKUP(D1548,'2020'!$A$16:$G$150,3,FALSE)</f>
        <v>Sewer R. + Thommen S.</v>
      </c>
      <c r="C1548" s="934" t="str">
        <f>VLOOKUP(D1548,'2020'!$A$16:$G$150,2,FALSE)</f>
        <v>Tiara</v>
      </c>
      <c r="D1548" s="935">
        <v>89</v>
      </c>
      <c r="E1548" s="935">
        <v>115</v>
      </c>
      <c r="F1548" s="934" t="str">
        <f>VLOOKUP(E1548,'2020'!$A$16:$G$150,2,FALSE)</f>
        <v>Pepitta</v>
      </c>
      <c r="G1548" s="934" t="str">
        <f>VLOOKUP(E1548,'2020'!$A$16:$G$150,3,FALSE)</f>
        <v>Zumofen / Gattlen</v>
      </c>
    </row>
    <row r="1549" spans="1:7">
      <c r="A1549" s="933">
        <v>43997</v>
      </c>
      <c r="B1549" s="934" t="str">
        <f>VLOOKUP(D1549,'2020'!$A$16:$G$150,3,FALSE)</f>
        <v>Bayard Medard + Gustav</v>
      </c>
      <c r="C1549" s="934" t="str">
        <f>VLOOKUP(D1549,'2020'!$A$16:$G$150,2,FALSE)</f>
        <v>Diabolo</v>
      </c>
      <c r="D1549" s="935">
        <v>1</v>
      </c>
      <c r="E1549" s="935">
        <v>114</v>
      </c>
      <c r="F1549" s="934" t="str">
        <f>VLOOKUP(E1549,'2020'!$A$16:$G$150,2,FALSE)</f>
        <v>Maya</v>
      </c>
      <c r="G1549" s="934" t="str">
        <f>VLOOKUP(E1549,'2020'!$A$16:$G$150,3,FALSE)</f>
        <v>Zumofen / Gattlen</v>
      </c>
    </row>
    <row r="1550" spans="1:7">
      <c r="A1550" s="933">
        <v>43997</v>
      </c>
      <c r="B1550" s="934" t="str">
        <f>VLOOKUP(D1550,'2020'!$A$16:$G$150,3,FALSE)</f>
        <v>Bregy Ralf + Adolf</v>
      </c>
      <c r="C1550" s="934" t="str">
        <f>VLOOKUP(D1550,'2020'!$A$16:$G$150,2,FALSE)</f>
        <v>Canabis</v>
      </c>
      <c r="D1550" s="935">
        <v>14</v>
      </c>
      <c r="E1550" s="935">
        <v>23</v>
      </c>
      <c r="F1550" s="934" t="str">
        <f>VLOOKUP(E1550,'2020'!$A$16:$G$150,2,FALSE)</f>
        <v>Pandora</v>
      </c>
      <c r="G1550" s="934" t="str">
        <f>VLOOKUP(E1550,'2020'!$A$16:$G$150,3,FALSE)</f>
        <v>Bregy Uli + Pascal</v>
      </c>
    </row>
    <row r="1551" spans="1:7">
      <c r="A1551" s="933">
        <v>43997</v>
      </c>
      <c r="B1551" s="934" t="str">
        <f>VLOOKUP(D1551,'2020'!$A$16:$G$150,3,FALSE)</f>
        <v>Bregy Ralf + Adolf</v>
      </c>
      <c r="C1551" s="934" t="str">
        <f>VLOOKUP(D1551,'2020'!$A$16:$G$150,2,FALSE)</f>
        <v>Canabis</v>
      </c>
      <c r="D1551" s="935">
        <v>14</v>
      </c>
      <c r="E1551" s="935">
        <v>27</v>
      </c>
      <c r="F1551" s="934" t="str">
        <f>VLOOKUP(E1551,'2020'!$A$16:$G$150,2,FALSE)</f>
        <v>Murphy</v>
      </c>
      <c r="G1551" s="934" t="str">
        <f>VLOOKUP(E1551,'2020'!$A$16:$G$150,3,FALSE)</f>
        <v>Bregy Uli + Pascal</v>
      </c>
    </row>
    <row r="1552" spans="1:7">
      <c r="A1552" s="933">
        <v>43997</v>
      </c>
      <c r="B1552" s="934" t="str">
        <f>VLOOKUP(D1552,'2020'!$A$16:$G$150,3,FALSE)</f>
        <v>Gebr. Jäger</v>
      </c>
      <c r="C1552" s="934" t="str">
        <f>VLOOKUP(D1552,'2020'!$A$16:$G$150,2,FALSE)</f>
        <v>Dorina</v>
      </c>
      <c r="D1552" s="935">
        <v>44</v>
      </c>
      <c r="E1552" s="935">
        <v>47</v>
      </c>
      <c r="F1552" s="934" t="str">
        <f>VLOOKUP(E1552,'2020'!$A$16:$G$150,2,FALSE)</f>
        <v>Tiara</v>
      </c>
      <c r="G1552" s="934" t="str">
        <f>VLOOKUP(E1552,'2020'!$A$16:$G$150,3,FALSE)</f>
        <v>Gebr. Jäger</v>
      </c>
    </row>
    <row r="1553" spans="1:7">
      <c r="A1553" s="933">
        <v>43997</v>
      </c>
      <c r="B1553" s="934" t="str">
        <f>VLOOKUP(D1553,'2020'!$A$16:$G$150,3,FALSE)</f>
        <v>Bayard Medard + Gustav</v>
      </c>
      <c r="C1553" s="934" t="str">
        <f>VLOOKUP(D1553,'2020'!$A$16:$G$150,2,FALSE)</f>
        <v>Vampir</v>
      </c>
      <c r="D1553" s="935">
        <v>4</v>
      </c>
      <c r="E1553" s="935">
        <v>88</v>
      </c>
      <c r="F1553" s="934" t="str">
        <f>VLOOKUP(E1553,'2020'!$A$16:$G$150,2,FALSE)</f>
        <v>Malice</v>
      </c>
      <c r="G1553" s="934" t="str">
        <f>VLOOKUP(E1553,'2020'!$A$16:$G$150,3,FALSE)</f>
        <v>Sewer R. + Thommen S.</v>
      </c>
    </row>
    <row r="1554" spans="1:7">
      <c r="A1554" s="933">
        <v>43997</v>
      </c>
      <c r="B1554" s="934" t="str">
        <f>VLOOKUP(D1554,'2020'!$A$16:$G$150,3,FALSE)</f>
        <v>Jäger Carlo</v>
      </c>
      <c r="C1554" s="934" t="str">
        <f>VLOOKUP(D1554,'2020'!$A$16:$G$150,2,FALSE)</f>
        <v>Bataille</v>
      </c>
      <c r="D1554" s="935">
        <v>58</v>
      </c>
      <c r="E1554" s="935">
        <v>118</v>
      </c>
      <c r="F1554" s="934" t="str">
        <f>VLOOKUP(E1554,'2020'!$A$16:$G$150,2,FALSE)</f>
        <v>Vesuv</v>
      </c>
      <c r="G1554" s="934" t="str">
        <f>VLOOKUP(E1554,'2020'!$A$16:$G$150,3,FALSE)</f>
        <v>Zumofen / Gattlen</v>
      </c>
    </row>
    <row r="1555" spans="1:7">
      <c r="A1555" s="933">
        <v>43997</v>
      </c>
      <c r="B1555" s="934" t="str">
        <f>VLOOKUP(D1555,'2020'!$A$16:$G$150,3,FALSE)</f>
        <v>Mathieu Leander + S.</v>
      </c>
      <c r="C1555" s="934" t="str">
        <f>VLOOKUP(D1555,'2020'!$A$16:$G$150,2,FALSE)</f>
        <v>Baghira</v>
      </c>
      <c r="D1555" s="935">
        <v>71</v>
      </c>
      <c r="E1555" s="935">
        <v>33</v>
      </c>
      <c r="F1555" s="934" t="str">
        <f>VLOOKUP(E1555,'2020'!$A$16:$G$150,2,FALSE)</f>
        <v>Baquera</v>
      </c>
      <c r="G1555" s="934" t="str">
        <f>VLOOKUP(E1555,'2020'!$A$16:$G$150,3,FALSE)</f>
        <v>Fux W., J., + Wyer Piet</v>
      </c>
    </row>
    <row r="1556" spans="1:7">
      <c r="A1556" s="933">
        <v>43997</v>
      </c>
      <c r="B1556" s="934" t="str">
        <f>VLOOKUP(D1556,'2020'!$A$16:$G$150,3,FALSE)</f>
        <v>Bregy Ralf + Adolf</v>
      </c>
      <c r="C1556" s="934" t="str">
        <f>VLOOKUP(D1556,'2020'!$A$16:$G$150,2,FALSE)</f>
        <v>Diabolo</v>
      </c>
      <c r="D1556" s="935">
        <v>10</v>
      </c>
      <c r="E1556" s="935">
        <v>115</v>
      </c>
      <c r="F1556" s="934" t="str">
        <f>VLOOKUP(E1556,'2020'!$A$16:$G$150,2,FALSE)</f>
        <v>Pepitta</v>
      </c>
      <c r="G1556" s="934" t="str">
        <f>VLOOKUP(E1556,'2020'!$A$16:$G$150,3,FALSE)</f>
        <v>Zumofen / Gattlen</v>
      </c>
    </row>
    <row r="1557" spans="1:7">
      <c r="A1557" s="933">
        <v>43997</v>
      </c>
      <c r="B1557" s="934" t="str">
        <f>VLOOKUP(D1557,'2020'!$A$16:$G$150,3,FALSE)</f>
        <v>Bregy Ralf + Adolf</v>
      </c>
      <c r="C1557" s="934" t="str">
        <f>VLOOKUP(D1557,'2020'!$A$16:$G$150,2,FALSE)</f>
        <v>Carcas</v>
      </c>
      <c r="D1557" s="935">
        <v>11</v>
      </c>
      <c r="E1557" s="935">
        <v>35</v>
      </c>
      <c r="F1557" s="934" t="str">
        <f>VLOOKUP(E1557,'2020'!$A$16:$G$150,2,FALSE)</f>
        <v>Valaisanne</v>
      </c>
      <c r="G1557" s="934" t="str">
        <f>VLOOKUP(E1557,'2020'!$A$16:$G$150,3,FALSE)</f>
        <v>Fux W., J., + Wyer Piet</v>
      </c>
    </row>
    <row r="1558" spans="1:7">
      <c r="A1558" s="933">
        <v>43997</v>
      </c>
      <c r="B1558" s="934" t="str">
        <f>VLOOKUP(D1558,'2020'!$A$16:$G$150,3,FALSE)</f>
        <v>Stallung Passeraub</v>
      </c>
      <c r="C1558" s="934" t="str">
        <f>VLOOKUP(D1558,'2020'!$A$16:$G$150,2,FALSE)</f>
        <v>Ballerine</v>
      </c>
      <c r="D1558" s="935">
        <v>78</v>
      </c>
      <c r="E1558" s="935">
        <v>19</v>
      </c>
      <c r="F1558" s="934" t="str">
        <f>VLOOKUP(E1558,'2020'!$A$16:$G$150,2,FALSE)</f>
        <v>Tiranie</v>
      </c>
      <c r="G1558" s="934" t="str">
        <f>VLOOKUP(E1558,'2020'!$A$16:$G$150,3,FALSE)</f>
        <v>Bregy Uli + Pascal</v>
      </c>
    </row>
    <row r="1559" spans="1:7">
      <c r="A1559" s="933">
        <v>43997</v>
      </c>
      <c r="B1559" s="934" t="str">
        <f>VLOOKUP(D1559,'2020'!$A$16:$G$150,3,FALSE)</f>
        <v>Zumofen / Gattlen</v>
      </c>
      <c r="C1559" s="934" t="str">
        <f>VLOOKUP(D1559,'2020'!$A$16:$G$150,2,FALSE)</f>
        <v>Pepitta</v>
      </c>
      <c r="D1559" s="935">
        <v>115</v>
      </c>
      <c r="E1559" s="935">
        <v>15</v>
      </c>
      <c r="F1559" s="934" t="str">
        <f>VLOOKUP(E1559,'2020'!$A$16:$G$150,2,FALSE)</f>
        <v>Cashida</v>
      </c>
      <c r="G1559" s="934" t="str">
        <f>VLOOKUP(E1559,'2020'!$A$16:$G$150,3,FALSE)</f>
        <v>Bregy Ralf + Adolf</v>
      </c>
    </row>
    <row r="1560" spans="1:7">
      <c r="A1560" s="933">
        <v>43997</v>
      </c>
      <c r="B1560" s="934" t="str">
        <f>VLOOKUP(D1560,'2020'!$A$16:$G$150,3,FALSE)</f>
        <v>Wyssen Diego u. Madlen</v>
      </c>
      <c r="C1560" s="934" t="str">
        <f>VLOOKUP(D1560,'2020'!$A$16:$G$150,2,FALSE)</f>
        <v>Rasta</v>
      </c>
      <c r="D1560" s="935">
        <v>102</v>
      </c>
      <c r="E1560" s="935">
        <v>44</v>
      </c>
      <c r="F1560" s="934" t="str">
        <f>VLOOKUP(E1560,'2020'!$A$16:$G$150,2,FALSE)</f>
        <v>Dorina</v>
      </c>
      <c r="G1560" s="934" t="str">
        <f>VLOOKUP(E1560,'2020'!$A$16:$G$150,3,FALSE)</f>
        <v>Gebr. Jäger</v>
      </c>
    </row>
    <row r="1561" spans="1:7">
      <c r="A1561" s="933">
        <v>43997</v>
      </c>
      <c r="B1561" s="934" t="str">
        <f>VLOOKUP(D1561,'2020'!$A$16:$G$150,3,FALSE)</f>
        <v>Bregy Ralf + Adolf</v>
      </c>
      <c r="C1561" s="934" t="str">
        <f>VLOOKUP(D1561,'2020'!$A$16:$G$150,2,FALSE)</f>
        <v>Cashida</v>
      </c>
      <c r="D1561" s="935">
        <v>15</v>
      </c>
      <c r="E1561" s="935">
        <v>25</v>
      </c>
      <c r="F1561" s="934" t="str">
        <f>VLOOKUP(E1561,'2020'!$A$16:$G$150,2,FALSE)</f>
        <v>Calette</v>
      </c>
      <c r="G1561" s="934" t="str">
        <f>VLOOKUP(E1561,'2020'!$A$16:$G$150,3,FALSE)</f>
        <v>Bregy Uli + Pascal</v>
      </c>
    </row>
    <row r="1562" spans="1:7">
      <c r="A1562" s="933">
        <v>43997</v>
      </c>
      <c r="B1562" s="934" t="str">
        <f>VLOOKUP(D1562,'2020'!$A$16:$G$150,3,FALSE)</f>
        <v>Bregy Ralf + Adolf</v>
      </c>
      <c r="C1562" s="934" t="str">
        <f>VLOOKUP(D1562,'2020'!$A$16:$G$150,2,FALSE)</f>
        <v>Canaille</v>
      </c>
      <c r="D1562" s="935">
        <v>7</v>
      </c>
      <c r="E1562" s="935">
        <v>118</v>
      </c>
      <c r="F1562" s="934" t="str">
        <f>VLOOKUP(E1562,'2020'!$A$16:$G$150,2,FALSE)</f>
        <v>Vesuv</v>
      </c>
      <c r="G1562" s="934" t="str">
        <f>VLOOKUP(E1562,'2020'!$A$16:$G$150,3,FALSE)</f>
        <v>Zumofen / Gattlen</v>
      </c>
    </row>
    <row r="1563" spans="1:7">
      <c r="A1563" s="933">
        <v>43997</v>
      </c>
      <c r="B1563" s="934" t="str">
        <f>VLOOKUP(D1563,'2020'!$A$16:$G$150,3,FALSE)</f>
        <v>Gebr. Jäger</v>
      </c>
      <c r="C1563" s="934" t="str">
        <f>VLOOKUP(D1563,'2020'!$A$16:$G$150,2,FALSE)</f>
        <v>Simba</v>
      </c>
      <c r="D1563" s="935">
        <v>48</v>
      </c>
      <c r="E1563" s="935">
        <v>93</v>
      </c>
      <c r="F1563" s="934" t="str">
        <f>VLOOKUP(E1563,'2020'!$A$16:$G$150,2,FALSE)</f>
        <v>Carolin</v>
      </c>
      <c r="G1563" s="934" t="str">
        <f>VLOOKUP(E1563,'2020'!$A$16:$G$150,3,FALSE)</f>
        <v>Tscherry E. + B.</v>
      </c>
    </row>
    <row r="1564" spans="1:7">
      <c r="A1564" s="933">
        <v>43997</v>
      </c>
      <c r="B1564" s="934" t="str">
        <f>VLOOKUP(D1564,'2020'!$A$16:$G$150,3,FALSE)</f>
        <v>Zumofen / Gattlen</v>
      </c>
      <c r="C1564" s="934" t="str">
        <f>VLOOKUP(D1564,'2020'!$A$16:$G$150,2,FALSE)</f>
        <v>Maya</v>
      </c>
      <c r="D1564" s="935">
        <v>114</v>
      </c>
      <c r="E1564" s="935">
        <v>4</v>
      </c>
      <c r="F1564" s="934" t="str">
        <f>VLOOKUP(E1564,'2020'!$A$16:$G$150,2,FALSE)</f>
        <v>Vampir</v>
      </c>
      <c r="G1564" s="934" t="str">
        <f>VLOOKUP(E1564,'2020'!$A$16:$G$150,3,FALSE)</f>
        <v>Bayard Medard + Gustav</v>
      </c>
    </row>
    <row r="1565" spans="1:7">
      <c r="A1565" s="933">
        <v>43997</v>
      </c>
      <c r="B1565" s="934" t="str">
        <f>VLOOKUP(D1565,'2020'!$A$16:$G$150,3,FALSE)</f>
        <v>Zumofen / Gattlen</v>
      </c>
      <c r="C1565" s="934" t="str">
        <f>VLOOKUP(D1565,'2020'!$A$16:$G$150,2,FALSE)</f>
        <v>Violette</v>
      </c>
      <c r="D1565" s="935">
        <v>108</v>
      </c>
      <c r="E1565" s="935">
        <v>27</v>
      </c>
      <c r="F1565" s="934" t="str">
        <f>VLOOKUP(E1565,'2020'!$A$16:$G$150,2,FALSE)</f>
        <v>Murphy</v>
      </c>
      <c r="G1565" s="934" t="str">
        <f>VLOOKUP(E1565,'2020'!$A$16:$G$150,3,FALSE)</f>
        <v>Bregy Uli + Pascal</v>
      </c>
    </row>
    <row r="1566" spans="1:7">
      <c r="A1566" s="933">
        <v>43997</v>
      </c>
      <c r="B1566" s="934" t="str">
        <f>VLOOKUP(D1566,'2020'!$A$16:$G$150,3,FALSE)</f>
        <v>Bayard Medard + Gustav</v>
      </c>
      <c r="C1566" s="934" t="str">
        <f>VLOOKUP(D1566,'2020'!$A$16:$G$150,2,FALSE)</f>
        <v>Vampir</v>
      </c>
      <c r="D1566" s="935">
        <v>4</v>
      </c>
      <c r="E1566" s="935">
        <v>89</v>
      </c>
      <c r="F1566" s="934" t="str">
        <f>VLOOKUP(E1566,'2020'!$A$16:$G$150,2,FALSE)</f>
        <v>Tiara</v>
      </c>
      <c r="G1566" s="934" t="str">
        <f>VLOOKUP(E1566,'2020'!$A$16:$G$150,3,FALSE)</f>
        <v>Sewer R. + Thommen S.</v>
      </c>
    </row>
    <row r="1567" spans="1:7">
      <c r="A1567" s="933">
        <v>43997</v>
      </c>
      <c r="B1567" s="934" t="str">
        <f>VLOOKUP(D1567,'2020'!$A$16:$G$150,3,FALSE)</f>
        <v>Williner Anton</v>
      </c>
      <c r="C1567" s="934" t="str">
        <f>VLOOKUP(D1567,'2020'!$A$16:$G$150,2,FALSE)</f>
        <v>Colonell</v>
      </c>
      <c r="D1567" s="935">
        <v>98</v>
      </c>
      <c r="E1567" s="935">
        <v>111</v>
      </c>
      <c r="F1567" s="934" t="str">
        <f>VLOOKUP(E1567,'2020'!$A$16:$G$150,2,FALSE)</f>
        <v>Vidona</v>
      </c>
      <c r="G1567" s="934" t="str">
        <f>VLOOKUP(E1567,'2020'!$A$16:$G$150,3,FALSE)</f>
        <v>Zumofen / Gattlen</v>
      </c>
    </row>
    <row r="1568" spans="1:7">
      <c r="A1568" s="933">
        <v>43997</v>
      </c>
      <c r="B1568" s="934" t="str">
        <f>VLOOKUP(D1568,'2020'!$A$16:$G$150,3,FALSE)</f>
        <v>Williner Anton</v>
      </c>
      <c r="C1568" s="934" t="str">
        <f>VLOOKUP(D1568,'2020'!$A$16:$G$150,2,FALSE)</f>
        <v>Tigra</v>
      </c>
      <c r="D1568" s="935">
        <v>96</v>
      </c>
      <c r="E1568" s="935">
        <v>26</v>
      </c>
      <c r="F1568" s="934" t="str">
        <f>VLOOKUP(E1568,'2020'!$A$16:$G$150,2,FALSE)</f>
        <v>Cataleya</v>
      </c>
      <c r="G1568" s="934" t="str">
        <f>VLOOKUP(E1568,'2020'!$A$16:$G$150,3,FALSE)</f>
        <v>Bregy Uli + Pascal</v>
      </c>
    </row>
    <row r="1569" spans="1:7">
      <c r="A1569" s="933">
        <v>43997</v>
      </c>
      <c r="B1569" s="934" t="str">
        <f>VLOOKUP(D1569,'2020'!$A$16:$G$150,3,FALSE)</f>
        <v>Bregy Ralf + Adolf</v>
      </c>
      <c r="C1569" s="934" t="str">
        <f>VLOOKUP(D1569,'2020'!$A$16:$G$150,2,FALSE)</f>
        <v>Cashida</v>
      </c>
      <c r="D1569" s="935">
        <v>15</v>
      </c>
      <c r="E1569" s="935">
        <v>28</v>
      </c>
      <c r="F1569" s="934" t="str">
        <f>VLOOKUP(E1569,'2020'!$A$16:$G$150,2,FALSE)</f>
        <v>Corona</v>
      </c>
      <c r="G1569" s="934" t="str">
        <f>VLOOKUP(E1569,'2020'!$A$16:$G$150,3,FALSE)</f>
        <v>Bregy Uli + Pascal</v>
      </c>
    </row>
    <row r="1570" spans="1:7">
      <c r="A1570" s="933">
        <v>43997</v>
      </c>
      <c r="B1570" s="934" t="str">
        <f>VLOOKUP(D1570,'2020'!$A$16:$G$150,3,FALSE)</f>
        <v>Bayard Medard + Gustav</v>
      </c>
      <c r="C1570" s="934" t="str">
        <f>VLOOKUP(D1570,'2020'!$A$16:$G$150,2,FALSE)</f>
        <v>Diabolo</v>
      </c>
      <c r="D1570" s="935">
        <v>1</v>
      </c>
      <c r="E1570" s="935">
        <v>109</v>
      </c>
      <c r="F1570" s="934" t="str">
        <f>VLOOKUP(E1570,'2020'!$A$16:$G$150,2,FALSE)</f>
        <v>Rena</v>
      </c>
      <c r="G1570" s="934" t="str">
        <f>VLOOKUP(E1570,'2020'!$A$16:$G$150,3,FALSE)</f>
        <v>Zumofen / Gattlen</v>
      </c>
    </row>
    <row r="1571" spans="1:7">
      <c r="A1571" s="933">
        <v>43997</v>
      </c>
      <c r="B1571" s="934" t="str">
        <f>VLOOKUP(D1571,'2020'!$A$16:$G$150,3,FALSE)</f>
        <v>Zumofen / Gattlen</v>
      </c>
      <c r="C1571" s="934" t="str">
        <f>VLOOKUP(D1571,'2020'!$A$16:$G$150,2,FALSE)</f>
        <v xml:space="preserve">Riva </v>
      </c>
      <c r="D1571" s="935">
        <v>112</v>
      </c>
      <c r="E1571" s="935">
        <v>30</v>
      </c>
      <c r="F1571" s="934" t="str">
        <f>VLOOKUP(E1571,'2020'!$A$16:$G$150,2,FALSE)</f>
        <v>Bulle</v>
      </c>
      <c r="G1571" s="934" t="str">
        <f>VLOOKUP(E1571,'2020'!$A$16:$G$150,3,FALSE)</f>
        <v>Fam. Leiggener</v>
      </c>
    </row>
    <row r="1572" spans="1:7">
      <c r="A1572" s="933">
        <v>43997</v>
      </c>
      <c r="B1572" s="934" t="str">
        <f>VLOOKUP(D1572,'2020'!$A$16:$G$150,3,FALSE)</f>
        <v>Stallung Passeraub</v>
      </c>
      <c r="C1572" s="934" t="str">
        <f>VLOOKUP(D1572,'2020'!$A$16:$G$150,2,FALSE)</f>
        <v>Bobino</v>
      </c>
      <c r="D1572" s="935">
        <v>85</v>
      </c>
      <c r="E1572" s="935">
        <v>76</v>
      </c>
      <c r="F1572" s="934" t="str">
        <f>VLOOKUP(E1572,'2020'!$A$16:$G$150,2,FALSE)</f>
        <v>Babylon</v>
      </c>
      <c r="G1572" s="934" t="str">
        <f>VLOOKUP(E1572,'2020'!$A$16:$G$150,3,FALSE)</f>
        <v>Mathieu Leander + S.</v>
      </c>
    </row>
    <row r="1573" spans="1:7">
      <c r="A1573" s="933">
        <v>43997</v>
      </c>
      <c r="B1573" s="934" t="str">
        <f>VLOOKUP(D1573,'2020'!$A$16:$G$150,3,FALSE)</f>
        <v>Bayard Medard + Gustav</v>
      </c>
      <c r="C1573" s="934" t="str">
        <f>VLOOKUP(D1573,'2020'!$A$16:$G$150,2,FALSE)</f>
        <v>Diabolo</v>
      </c>
      <c r="D1573" s="935">
        <v>1</v>
      </c>
      <c r="E1573" s="935">
        <v>115</v>
      </c>
      <c r="F1573" s="934" t="str">
        <f>VLOOKUP(E1573,'2020'!$A$16:$G$150,2,FALSE)</f>
        <v>Pepitta</v>
      </c>
      <c r="G1573" s="934" t="str">
        <f>VLOOKUP(E1573,'2020'!$A$16:$G$150,3,FALSE)</f>
        <v>Zumofen / Gattlen</v>
      </c>
    </row>
    <row r="1574" spans="1:7">
      <c r="A1574" s="933">
        <v>43997</v>
      </c>
      <c r="B1574" s="934" t="str">
        <f>VLOOKUP(D1574,'2020'!$A$16:$G$150,3,FALSE)</f>
        <v>Zumofen / Gattlen</v>
      </c>
      <c r="C1574" s="934" t="str">
        <f>VLOOKUP(D1574,'2020'!$A$16:$G$150,2,FALSE)</f>
        <v>Fayola</v>
      </c>
      <c r="D1574" s="935">
        <v>119</v>
      </c>
      <c r="E1574" s="935">
        <v>19</v>
      </c>
      <c r="F1574" s="934" t="str">
        <f>VLOOKUP(E1574,'2020'!$A$16:$G$150,2,FALSE)</f>
        <v>Tiranie</v>
      </c>
      <c r="G1574" s="934" t="str">
        <f>VLOOKUP(E1574,'2020'!$A$16:$G$150,3,FALSE)</f>
        <v>Bregy Uli + Pascal</v>
      </c>
    </row>
    <row r="1575" spans="1:7">
      <c r="A1575" s="933">
        <v>43997</v>
      </c>
      <c r="B1575" s="934" t="str">
        <f>VLOOKUP(D1575,'2020'!$A$16:$G$150,3,FALSE)</f>
        <v>Bregy Ralf + Adolf</v>
      </c>
      <c r="C1575" s="934" t="str">
        <f>VLOOKUP(D1575,'2020'!$A$16:$G$150,2,FALSE)</f>
        <v>Diabolo</v>
      </c>
      <c r="D1575" s="935">
        <v>10</v>
      </c>
      <c r="E1575" s="935">
        <v>119</v>
      </c>
      <c r="F1575" s="934" t="str">
        <f>VLOOKUP(E1575,'2020'!$A$16:$G$150,2,FALSE)</f>
        <v>Fayola</v>
      </c>
      <c r="G1575" s="934" t="str">
        <f>VLOOKUP(E1575,'2020'!$A$16:$G$150,3,FALSE)</f>
        <v>Zumofen / Gattlen</v>
      </c>
    </row>
    <row r="1576" spans="1:7">
      <c r="A1576" s="933">
        <v>43997</v>
      </c>
      <c r="B1576" s="934" t="str">
        <f>VLOOKUP(D1576,'2020'!$A$16:$G$150,3,FALSE)</f>
        <v>Sewer R. + Thommen S.</v>
      </c>
      <c r="C1576" s="934" t="str">
        <f>VLOOKUP(D1576,'2020'!$A$16:$G$150,2,FALSE)</f>
        <v>Bolera</v>
      </c>
      <c r="D1576" s="935">
        <v>91</v>
      </c>
      <c r="E1576" s="935">
        <v>114</v>
      </c>
      <c r="F1576" s="934" t="str">
        <f>VLOOKUP(E1576,'2020'!$A$16:$G$150,2,FALSE)</f>
        <v>Maya</v>
      </c>
      <c r="G1576" s="934" t="str">
        <f>VLOOKUP(E1576,'2020'!$A$16:$G$150,3,FALSE)</f>
        <v>Zumofen / Gattlen</v>
      </c>
    </row>
    <row r="1577" spans="1:7">
      <c r="A1577" s="933">
        <v>43997</v>
      </c>
      <c r="B1577" s="934" t="str">
        <f>VLOOKUP(D1577,'2020'!$A$16:$G$150,3,FALSE)</f>
        <v>Bregy Ralf + Adolf</v>
      </c>
      <c r="C1577" s="934" t="str">
        <f>VLOOKUP(D1577,'2020'!$A$16:$G$150,2,FALSE)</f>
        <v>Canaille</v>
      </c>
      <c r="D1577" s="935">
        <v>7</v>
      </c>
      <c r="E1577" s="935">
        <v>40</v>
      </c>
      <c r="F1577" s="934" t="str">
        <f>VLOOKUP(E1577,'2020'!$A$16:$G$150,2,FALSE)</f>
        <v>Toscana</v>
      </c>
      <c r="G1577" s="934" t="str">
        <f>VLOOKUP(E1577,'2020'!$A$16:$G$150,3,FALSE)</f>
        <v>Fux W., J., + Wyer Piet</v>
      </c>
    </row>
    <row r="1578" spans="1:7">
      <c r="A1578" s="933">
        <v>43997</v>
      </c>
      <c r="B1578" s="934" t="str">
        <f>VLOOKUP(D1578,'2020'!$A$16:$G$150,3,FALSE)</f>
        <v>Williner Anton</v>
      </c>
      <c r="C1578" s="934" t="str">
        <f>VLOOKUP(D1578,'2020'!$A$16:$G$150,2,FALSE)</f>
        <v>Vanessa</v>
      </c>
      <c r="D1578" s="935">
        <v>97</v>
      </c>
      <c r="E1578" s="935">
        <v>118</v>
      </c>
      <c r="F1578" s="934" t="str">
        <f>VLOOKUP(E1578,'2020'!$A$16:$G$150,2,FALSE)</f>
        <v>Vesuv</v>
      </c>
      <c r="G1578" s="934" t="str">
        <f>VLOOKUP(E1578,'2020'!$A$16:$G$150,3,FALSE)</f>
        <v>Zumofen / Gattlen</v>
      </c>
    </row>
    <row r="1579" spans="1:7">
      <c r="A1579" s="933">
        <v>43997</v>
      </c>
      <c r="B1579" s="934" t="str">
        <f>VLOOKUP(D1579,'2020'!$A$16:$G$150,3,FALSE)</f>
        <v xml:space="preserve">Stallung Passeraub </v>
      </c>
      <c r="C1579" s="934" t="str">
        <f>VLOOKUP(D1579,'2020'!$A$16:$G$150,2,FALSE)</f>
        <v>Marla</v>
      </c>
      <c r="D1579" s="935">
        <v>79</v>
      </c>
      <c r="E1579" s="935">
        <v>66</v>
      </c>
      <c r="F1579" s="934" t="str">
        <f>VLOOKUP(E1579,'2020'!$A$16:$G$150,2,FALSE)</f>
        <v>Metis</v>
      </c>
      <c r="G1579" s="934" t="str">
        <f>VLOOKUP(E1579,'2020'!$A$16:$G$150,3,FALSE)</f>
        <v>Jäger Carlo</v>
      </c>
    </row>
    <row r="1580" spans="1:7">
      <c r="A1580" s="933">
        <v>43997</v>
      </c>
      <c r="B1580" s="934" t="str">
        <f>VLOOKUP(D1580,'2020'!$A$16:$G$150,3,FALSE)</f>
        <v>Gebr. Jäger</v>
      </c>
      <c r="C1580" s="934" t="str">
        <f>VLOOKUP(D1580,'2020'!$A$16:$G$150,2,FALSE)</f>
        <v>Simba</v>
      </c>
      <c r="D1580" s="935">
        <v>48</v>
      </c>
      <c r="E1580" s="935">
        <v>118</v>
      </c>
      <c r="F1580" s="934" t="str">
        <f>VLOOKUP(E1580,'2020'!$A$16:$G$150,2,FALSE)</f>
        <v>Vesuv</v>
      </c>
      <c r="G1580" s="934" t="str">
        <f>VLOOKUP(E1580,'2020'!$A$16:$G$150,3,FALSE)</f>
        <v>Zumofen / Gattlen</v>
      </c>
    </row>
    <row r="1581" spans="1:7">
      <c r="A1581" s="933">
        <v>43997</v>
      </c>
      <c r="B1581" s="934" t="str">
        <f>VLOOKUP(D1581,'2020'!$A$16:$G$150,3,FALSE)</f>
        <v>Hischier H. + Bühlmann J.</v>
      </c>
      <c r="C1581" s="934" t="str">
        <f>VLOOKUP(D1581,'2020'!$A$16:$G$150,2,FALSE)</f>
        <v>Jamanda</v>
      </c>
      <c r="D1581" s="935">
        <v>51</v>
      </c>
      <c r="E1581" s="935">
        <v>79</v>
      </c>
      <c r="F1581" s="934" t="str">
        <f>VLOOKUP(E1581,'2020'!$A$16:$G$150,2,FALSE)</f>
        <v>Marla</v>
      </c>
      <c r="G1581" s="934" t="str">
        <f>VLOOKUP(E1581,'2020'!$A$16:$G$150,3,FALSE)</f>
        <v xml:space="preserve">Stallung Passeraub </v>
      </c>
    </row>
    <row r="1582" spans="1:7">
      <c r="A1582" s="933">
        <v>43997</v>
      </c>
      <c r="B1582" s="934" t="str">
        <f>VLOOKUP(D1582,'2020'!$A$16:$G$150,3,FALSE)</f>
        <v>Bregy Uli + Pascal</v>
      </c>
      <c r="C1582" s="934" t="str">
        <f>VLOOKUP(D1582,'2020'!$A$16:$G$150,2,FALSE)</f>
        <v>Corona</v>
      </c>
      <c r="D1582" s="935">
        <v>28</v>
      </c>
      <c r="E1582" s="935">
        <v>3</v>
      </c>
      <c r="F1582" s="934" t="str">
        <f>VLOOKUP(E1582,'2020'!$A$16:$G$150,2,FALSE)</f>
        <v>Priska</v>
      </c>
      <c r="G1582" s="934" t="str">
        <f>VLOOKUP(E1582,'2020'!$A$16:$G$150,3,FALSE)</f>
        <v>Bayard Medard + Gustav</v>
      </c>
    </row>
    <row r="1583" spans="1:7">
      <c r="A1583" s="933">
        <v>43997</v>
      </c>
      <c r="B1583" s="934" t="str">
        <f>VLOOKUP(D1583,'2020'!$A$16:$G$150,3,FALSE)</f>
        <v>Bregy Ralf + Adolf</v>
      </c>
      <c r="C1583" s="934" t="str">
        <f>VLOOKUP(D1583,'2020'!$A$16:$G$150,2,FALSE)</f>
        <v>Canaille</v>
      </c>
      <c r="D1583" s="935">
        <v>7</v>
      </c>
      <c r="E1583" s="935">
        <v>110</v>
      </c>
      <c r="F1583" s="934" t="str">
        <f>VLOOKUP(E1583,'2020'!$A$16:$G$150,2,FALSE)</f>
        <v>Xena</v>
      </c>
      <c r="G1583" s="934" t="str">
        <f>VLOOKUP(E1583,'2020'!$A$16:$G$150,3,FALSE)</f>
        <v>Zumofen / Gattlen</v>
      </c>
    </row>
    <row r="1584" spans="1:7">
      <c r="A1584" s="933">
        <v>43997</v>
      </c>
      <c r="B1584" s="934" t="str">
        <f>VLOOKUP(D1584,'2020'!$A$16:$G$150,3,FALSE)</f>
        <v>Bregy Silvan + Patrick</v>
      </c>
      <c r="C1584" s="934" t="str">
        <f>VLOOKUP(D1584,'2020'!$A$16:$G$150,2,FALSE)</f>
        <v>Milow</v>
      </c>
      <c r="D1584" s="935">
        <v>12</v>
      </c>
      <c r="E1584" s="935">
        <v>57</v>
      </c>
      <c r="F1584" s="934" t="str">
        <f>VLOOKUP(E1584,'2020'!$A$16:$G$150,2,FALSE)</f>
        <v>Promise</v>
      </c>
      <c r="G1584" s="934" t="str">
        <f>VLOOKUP(E1584,'2020'!$A$16:$G$150,3,FALSE)</f>
        <v>Jäger Carlo</v>
      </c>
    </row>
    <row r="1585" spans="1:7">
      <c r="A1585" s="933">
        <v>43997</v>
      </c>
      <c r="B1585" s="934" t="str">
        <f>VLOOKUP(D1585,'2020'!$A$16:$G$150,3,FALSE)</f>
        <v>Bayard Medard + Gustav</v>
      </c>
      <c r="C1585" s="934" t="str">
        <f>VLOOKUP(D1585,'2020'!$A$16:$G$150,2,FALSE)</f>
        <v>Vampir</v>
      </c>
      <c r="D1585" s="935">
        <v>4</v>
      </c>
      <c r="E1585" s="935">
        <v>114</v>
      </c>
      <c r="F1585" s="934" t="str">
        <f>VLOOKUP(E1585,'2020'!$A$16:$G$150,2,FALSE)</f>
        <v>Maya</v>
      </c>
      <c r="G1585" s="934" t="str">
        <f>VLOOKUP(E1585,'2020'!$A$16:$G$150,3,FALSE)</f>
        <v>Zumofen / Gattlen</v>
      </c>
    </row>
    <row r="1586" spans="1:7">
      <c r="A1586" s="933">
        <v>43997</v>
      </c>
      <c r="B1586" s="934" t="str">
        <f>VLOOKUP(D1586,'2020'!$A$16:$G$150,3,FALSE)</f>
        <v>Williner Anton</v>
      </c>
      <c r="C1586" s="934" t="str">
        <f>VLOOKUP(D1586,'2020'!$A$16:$G$150,2,FALSE)</f>
        <v>Colonell</v>
      </c>
      <c r="D1586" s="935">
        <v>98</v>
      </c>
      <c r="E1586" s="935">
        <v>16</v>
      </c>
      <c r="F1586" s="934" t="str">
        <f>VLOOKUP(E1586,'2020'!$A$16:$G$150,2,FALSE)</f>
        <v>Flacabre</v>
      </c>
      <c r="G1586" s="934" t="str">
        <f>VLOOKUP(E1586,'2020'!$A$16:$G$150,3,FALSE)</f>
        <v>Bregy Ralf + Adolf</v>
      </c>
    </row>
    <row r="1587" spans="1:7">
      <c r="A1587" s="933">
        <v>43997</v>
      </c>
      <c r="B1587" s="934" t="str">
        <f>VLOOKUP(D1587,'2020'!$A$16:$G$150,3,FALSE)</f>
        <v>Bregy Silvan + Patrick</v>
      </c>
      <c r="C1587" s="934" t="str">
        <f>VLOOKUP(D1587,'2020'!$A$16:$G$150,2,FALSE)</f>
        <v>Milow</v>
      </c>
      <c r="D1587" s="935">
        <v>12</v>
      </c>
      <c r="E1587" s="935">
        <v>89</v>
      </c>
      <c r="F1587" s="934" t="str">
        <f>VLOOKUP(E1587,'2020'!$A$16:$G$150,2,FALSE)</f>
        <v>Tiara</v>
      </c>
      <c r="G1587" s="934" t="str">
        <f>VLOOKUP(E1587,'2020'!$A$16:$G$150,3,FALSE)</f>
        <v>Sewer R. + Thommen S.</v>
      </c>
    </row>
    <row r="1588" spans="1:7">
      <c r="A1588" s="933">
        <v>43997</v>
      </c>
      <c r="B1588" s="934" t="str">
        <f>VLOOKUP(D1588,'2020'!$A$16:$G$150,3,FALSE)</f>
        <v>Zumofen / Gattlen</v>
      </c>
      <c r="C1588" s="934" t="str">
        <f>VLOOKUP(D1588,'2020'!$A$16:$G$150,2,FALSE)</f>
        <v>Rigolo</v>
      </c>
      <c r="D1588" s="935">
        <v>117</v>
      </c>
      <c r="E1588" s="935">
        <v>44</v>
      </c>
      <c r="F1588" s="934" t="str">
        <f>VLOOKUP(E1588,'2020'!$A$16:$G$150,2,FALSE)</f>
        <v>Dorina</v>
      </c>
      <c r="G1588" s="934" t="str">
        <f>VLOOKUP(E1588,'2020'!$A$16:$G$150,3,FALSE)</f>
        <v>Gebr. Jäger</v>
      </c>
    </row>
    <row r="1589" spans="1:7">
      <c r="A1589" s="933">
        <v>43997</v>
      </c>
      <c r="B1589" s="934" t="str">
        <f>VLOOKUP(D1589,'2020'!$A$16:$G$150,3,FALSE)</f>
        <v xml:space="preserve">Stallung Passeraub </v>
      </c>
      <c r="C1589" s="934" t="str">
        <f>VLOOKUP(D1589,'2020'!$A$16:$G$150,2,FALSE)</f>
        <v>Bonita</v>
      </c>
      <c r="D1589" s="935">
        <v>82</v>
      </c>
      <c r="E1589" s="935">
        <v>118</v>
      </c>
      <c r="F1589" s="934" t="str">
        <f>VLOOKUP(E1589,'2020'!$A$16:$G$150,2,FALSE)</f>
        <v>Vesuv</v>
      </c>
      <c r="G1589" s="934" t="str">
        <f>VLOOKUP(E1589,'2020'!$A$16:$G$150,3,FALSE)</f>
        <v>Zumofen / Gattlen</v>
      </c>
    </row>
    <row r="1590" spans="1:7">
      <c r="A1590" s="933">
        <v>43997</v>
      </c>
      <c r="B1590" s="934" t="str">
        <f>VLOOKUP(D1590,'2020'!$A$16:$G$150,3,FALSE)</f>
        <v>Hischier H. + Bühlmann J.</v>
      </c>
      <c r="C1590" s="934" t="str">
        <f>VLOOKUP(D1590,'2020'!$A$16:$G$150,2,FALSE)</f>
        <v>Lenja</v>
      </c>
      <c r="D1590" s="935">
        <v>52</v>
      </c>
      <c r="E1590" s="935">
        <v>76</v>
      </c>
      <c r="F1590" s="934" t="str">
        <f>VLOOKUP(E1590,'2020'!$A$16:$G$150,2,FALSE)</f>
        <v>Babylon</v>
      </c>
      <c r="G1590" s="934" t="str">
        <f>VLOOKUP(E1590,'2020'!$A$16:$G$150,3,FALSE)</f>
        <v>Mathieu Leander + S.</v>
      </c>
    </row>
    <row r="1591" spans="1:7">
      <c r="A1591" s="933">
        <v>43997</v>
      </c>
      <c r="B1591" s="934" t="str">
        <f>VLOOKUP(D1591,'2020'!$A$16:$G$150,3,FALSE)</f>
        <v>Hischier Pius</v>
      </c>
      <c r="C1591" s="934" t="str">
        <f>VLOOKUP(D1591,'2020'!$A$16:$G$150,2,FALSE)</f>
        <v>Pelila</v>
      </c>
      <c r="D1591" s="935">
        <v>55</v>
      </c>
      <c r="E1591" s="935">
        <v>77</v>
      </c>
      <c r="F1591" s="934" t="str">
        <f>VLOOKUP(E1591,'2020'!$A$16:$G$150,2,FALSE)</f>
        <v>Beres</v>
      </c>
      <c r="G1591" s="934" t="str">
        <f>VLOOKUP(E1591,'2020'!$A$16:$G$150,3,FALSE)</f>
        <v>Stallung Passeraub</v>
      </c>
    </row>
    <row r="1592" spans="1:7">
      <c r="A1592" s="933">
        <v>43997</v>
      </c>
      <c r="B1592" s="934" t="str">
        <f>VLOOKUP(D1592,'2020'!$A$16:$G$150,3,FALSE)</f>
        <v>Bayard Medard + Gustav</v>
      </c>
      <c r="C1592" s="934" t="str">
        <f>VLOOKUP(D1592,'2020'!$A$16:$G$150,2,FALSE)</f>
        <v>Fantastic</v>
      </c>
      <c r="D1592" s="935">
        <v>2</v>
      </c>
      <c r="E1592" s="935">
        <v>117</v>
      </c>
      <c r="F1592" s="934" t="str">
        <f>VLOOKUP(E1592,'2020'!$A$16:$G$150,2,FALSE)</f>
        <v>Rigolo</v>
      </c>
      <c r="G1592" s="934" t="str">
        <f>VLOOKUP(E1592,'2020'!$A$16:$G$150,3,FALSE)</f>
        <v>Zumofen / Gattlen</v>
      </c>
    </row>
    <row r="1593" spans="1:7">
      <c r="A1593" s="933">
        <v>43997</v>
      </c>
      <c r="B1593" s="934" t="str">
        <f>VLOOKUP(D1593,'2020'!$A$16:$G$150,3,FALSE)</f>
        <v>Bregy Uli + Pascal</v>
      </c>
      <c r="C1593" s="934" t="str">
        <f>VLOOKUP(D1593,'2020'!$A$16:$G$150,2,FALSE)</f>
        <v>Souki</v>
      </c>
      <c r="D1593" s="935">
        <v>18</v>
      </c>
      <c r="E1593" s="935">
        <v>119</v>
      </c>
      <c r="F1593" s="934" t="str">
        <f>VLOOKUP(E1593,'2020'!$A$16:$G$150,2,FALSE)</f>
        <v>Fayola</v>
      </c>
      <c r="G1593" s="934" t="str">
        <f>VLOOKUP(E1593,'2020'!$A$16:$G$150,3,FALSE)</f>
        <v>Zumofen / Gattlen</v>
      </c>
    </row>
    <row r="1594" spans="1:7">
      <c r="A1594" s="933">
        <v>43997</v>
      </c>
      <c r="B1594" s="934" t="str">
        <f>VLOOKUP(D1594,'2020'!$A$16:$G$150,3,FALSE)</f>
        <v>Bayard Medard + Gustav</v>
      </c>
      <c r="C1594" s="934" t="str">
        <f>VLOOKUP(D1594,'2020'!$A$16:$G$150,2,FALSE)</f>
        <v>Diabolo</v>
      </c>
      <c r="D1594" s="935">
        <v>1</v>
      </c>
      <c r="E1594" s="935">
        <v>116</v>
      </c>
      <c r="F1594" s="934" t="str">
        <f>VLOOKUP(E1594,'2020'!$A$16:$G$150,2,FALSE)</f>
        <v>Pinoccio</v>
      </c>
      <c r="G1594" s="934" t="str">
        <f>VLOOKUP(E1594,'2020'!$A$16:$G$150,3,FALSE)</f>
        <v>Zumofen / Gattlen</v>
      </c>
    </row>
    <row r="1595" spans="1:7">
      <c r="A1595" s="933">
        <v>43997</v>
      </c>
      <c r="B1595" s="934" t="str">
        <f>VLOOKUP(D1595,'2020'!$A$16:$G$150,3,FALSE)</f>
        <v>Jäger Carlo</v>
      </c>
      <c r="C1595" s="934" t="str">
        <f>VLOOKUP(D1595,'2020'!$A$16:$G$150,2,FALSE)</f>
        <v>Promise</v>
      </c>
      <c r="D1595" s="935">
        <v>57</v>
      </c>
      <c r="E1595" s="935">
        <v>56</v>
      </c>
      <c r="F1595" s="934" t="str">
        <f>VLOOKUP(E1595,'2020'!$A$16:$G$150,2,FALSE)</f>
        <v>Shakira</v>
      </c>
      <c r="G1595" s="934" t="str">
        <f>VLOOKUP(E1595,'2020'!$A$16:$G$150,3,FALSE)</f>
        <v>Hischier Pius</v>
      </c>
    </row>
    <row r="1596" spans="1:7">
      <c r="A1596" s="933">
        <v>43997</v>
      </c>
      <c r="B1596" s="934" t="str">
        <f>VLOOKUP(D1596,'2020'!$A$16:$G$150,3,FALSE)</f>
        <v>Bregy Ralf + Adolf</v>
      </c>
      <c r="C1596" s="934" t="str">
        <f>VLOOKUP(D1596,'2020'!$A$16:$G$150,2,FALSE)</f>
        <v>Flacari</v>
      </c>
      <c r="D1596" s="935">
        <v>9</v>
      </c>
      <c r="E1596" s="935">
        <v>4</v>
      </c>
      <c r="F1596" s="934" t="str">
        <f>VLOOKUP(E1596,'2020'!$A$16:$G$150,2,FALSE)</f>
        <v>Vampir</v>
      </c>
      <c r="G1596" s="934" t="str">
        <f>VLOOKUP(E1596,'2020'!$A$16:$G$150,3,FALSE)</f>
        <v>Bayard Medard + Gustav</v>
      </c>
    </row>
    <row r="1597" spans="1:7">
      <c r="A1597" s="933">
        <v>43997</v>
      </c>
      <c r="B1597" s="934" t="str">
        <f>VLOOKUP(D1597,'2020'!$A$16:$G$150,3,FALSE)</f>
        <v>Fam. Leiggener</v>
      </c>
      <c r="C1597" s="934" t="str">
        <f>VLOOKUP(D1597,'2020'!$A$16:$G$150,2,FALSE)</f>
        <v>Bulle</v>
      </c>
      <c r="D1597" s="935">
        <v>30</v>
      </c>
      <c r="E1597" s="935">
        <v>114</v>
      </c>
      <c r="F1597" s="934" t="str">
        <f>VLOOKUP(E1597,'2020'!$A$16:$G$150,2,FALSE)</f>
        <v>Maya</v>
      </c>
      <c r="G1597" s="934" t="str">
        <f>VLOOKUP(E1597,'2020'!$A$16:$G$150,3,FALSE)</f>
        <v>Zumofen / Gattlen</v>
      </c>
    </row>
    <row r="1598" spans="1:7">
      <c r="A1598" s="933">
        <v>43997</v>
      </c>
      <c r="B1598" s="934" t="str">
        <f>VLOOKUP(D1598,'2020'!$A$16:$G$150,3,FALSE)</f>
        <v>Bregy Uli + Pascal</v>
      </c>
      <c r="C1598" s="934" t="str">
        <f>VLOOKUP(D1598,'2020'!$A$16:$G$150,2,FALSE)</f>
        <v>Pandora</v>
      </c>
      <c r="D1598" s="935">
        <v>23</v>
      </c>
      <c r="E1598" s="935">
        <v>114</v>
      </c>
      <c r="F1598" s="934" t="str">
        <f>VLOOKUP(E1598,'2020'!$A$16:$G$150,2,FALSE)</f>
        <v>Maya</v>
      </c>
      <c r="G1598" s="934" t="str">
        <f>VLOOKUP(E1598,'2020'!$A$16:$G$150,3,FALSE)</f>
        <v>Zumofen / Gattlen</v>
      </c>
    </row>
    <row r="1599" spans="1:7">
      <c r="A1599" s="933">
        <v>43997</v>
      </c>
      <c r="B1599" s="934" t="str">
        <f>VLOOKUP(D1599,'2020'!$A$16:$G$150,3,FALSE)</f>
        <v>Williner Anton</v>
      </c>
      <c r="C1599" s="934" t="str">
        <f>VLOOKUP(D1599,'2020'!$A$16:$G$150,2,FALSE)</f>
        <v>Tira</v>
      </c>
      <c r="D1599" s="935">
        <v>100</v>
      </c>
      <c r="E1599" s="935">
        <v>88</v>
      </c>
      <c r="F1599" s="934" t="str">
        <f>VLOOKUP(E1599,'2020'!$A$16:$G$150,2,FALSE)</f>
        <v>Malice</v>
      </c>
      <c r="G1599" s="934" t="str">
        <f>VLOOKUP(E1599,'2020'!$A$16:$G$150,3,FALSE)</f>
        <v>Sewer R. + Thommen S.</v>
      </c>
    </row>
    <row r="1600" spans="1:7">
      <c r="A1600" s="933">
        <v>43997</v>
      </c>
      <c r="B1600" s="934" t="str">
        <f>VLOOKUP(D1600,'2020'!$A$16:$G$150,3,FALSE)</f>
        <v>Zumofen / Gattlen</v>
      </c>
      <c r="C1600" s="934" t="str">
        <f>VLOOKUP(D1600,'2020'!$A$16:$G$150,2,FALSE)</f>
        <v>Xena</v>
      </c>
      <c r="D1600" s="935">
        <v>110</v>
      </c>
      <c r="E1600" s="935">
        <v>70</v>
      </c>
      <c r="F1600" s="934" t="str">
        <f>VLOOKUP(E1600,'2020'!$A$16:$G$150,2,FALSE)</f>
        <v>Tokio</v>
      </c>
      <c r="G1600" s="934" t="str">
        <f>VLOOKUP(E1600,'2020'!$A$16:$G$150,3,FALSE)</f>
        <v>Jäger Carlo</v>
      </c>
    </row>
    <row r="1601" spans="1:7">
      <c r="A1601" s="933">
        <v>43997</v>
      </c>
      <c r="B1601" s="934" t="str">
        <f>VLOOKUP(D1601,'2020'!$A$16:$G$150,3,FALSE)</f>
        <v>Fux W., J., + Wyer Piet</v>
      </c>
      <c r="C1601" s="934" t="str">
        <f>VLOOKUP(D1601,'2020'!$A$16:$G$150,2,FALSE)</f>
        <v>Bacardi</v>
      </c>
      <c r="D1601" s="935">
        <v>39</v>
      </c>
      <c r="E1601" s="935">
        <v>114</v>
      </c>
      <c r="F1601" s="934" t="str">
        <f>VLOOKUP(E1601,'2020'!$A$16:$G$150,2,FALSE)</f>
        <v>Maya</v>
      </c>
      <c r="G1601" s="934" t="str">
        <f>VLOOKUP(E1601,'2020'!$A$16:$G$150,3,FALSE)</f>
        <v>Zumofen / Gattlen</v>
      </c>
    </row>
    <row r="1602" spans="1:7">
      <c r="A1602" s="933">
        <v>43997</v>
      </c>
      <c r="B1602" s="934" t="str">
        <f>VLOOKUP(D1602,'2020'!$A$16:$G$150,3,FALSE)</f>
        <v>Zumofen / Gattlen</v>
      </c>
      <c r="C1602" s="934" t="str">
        <f>VLOOKUP(D1602,'2020'!$A$16:$G$150,2,FALSE)</f>
        <v>Xena</v>
      </c>
      <c r="D1602" s="935">
        <v>110</v>
      </c>
      <c r="E1602" s="935">
        <v>44</v>
      </c>
      <c r="F1602" s="934" t="str">
        <f>VLOOKUP(E1602,'2020'!$A$16:$G$150,2,FALSE)</f>
        <v>Dorina</v>
      </c>
      <c r="G1602" s="934" t="str">
        <f>VLOOKUP(E1602,'2020'!$A$16:$G$150,3,FALSE)</f>
        <v>Gebr. Jäger</v>
      </c>
    </row>
    <row r="1603" spans="1:7">
      <c r="A1603" s="933">
        <v>43997</v>
      </c>
      <c r="B1603" s="934" t="str">
        <f>VLOOKUP(D1603,'2020'!$A$16:$G$150,3,FALSE)</f>
        <v xml:space="preserve">Stallung Passeraub </v>
      </c>
      <c r="C1603" s="934" t="str">
        <f>VLOOKUP(D1603,'2020'!$A$16:$G$150,2,FALSE)</f>
        <v>Bonita</v>
      </c>
      <c r="D1603" s="935">
        <v>82</v>
      </c>
      <c r="E1603" s="935">
        <v>79</v>
      </c>
      <c r="F1603" s="934" t="str">
        <f>VLOOKUP(E1603,'2020'!$A$16:$G$150,2,FALSE)</f>
        <v>Marla</v>
      </c>
      <c r="G1603" s="934" t="str">
        <f>VLOOKUP(E1603,'2020'!$A$16:$G$150,3,FALSE)</f>
        <v xml:space="preserve">Stallung Passeraub </v>
      </c>
    </row>
    <row r="1604" spans="1:7">
      <c r="A1604" s="933">
        <v>43997</v>
      </c>
      <c r="B1604" s="934" t="str">
        <f>VLOOKUP(D1604,'2020'!$A$16:$G$150,3,FALSE)</f>
        <v>Bregy Uli + Pascal</v>
      </c>
      <c r="C1604" s="934" t="str">
        <f>VLOOKUP(D1604,'2020'!$A$16:$G$150,2,FALSE)</f>
        <v>Bora</v>
      </c>
      <c r="D1604" s="935">
        <v>21</v>
      </c>
      <c r="E1604" s="935">
        <v>97</v>
      </c>
      <c r="F1604" s="934" t="str">
        <f>VLOOKUP(E1604,'2020'!$A$16:$G$150,2,FALSE)</f>
        <v>Vanessa</v>
      </c>
      <c r="G1604" s="934" t="str">
        <f>VLOOKUP(E1604,'2020'!$A$16:$G$150,3,FALSE)</f>
        <v>Williner Anton</v>
      </c>
    </row>
    <row r="1605" spans="1:7">
      <c r="A1605" s="933">
        <v>43997</v>
      </c>
      <c r="B1605" s="934" t="str">
        <f>VLOOKUP(D1605,'2020'!$A$16:$G$150,3,FALSE)</f>
        <v>Zumofen / Gattlen</v>
      </c>
      <c r="C1605" s="934" t="str">
        <f>VLOOKUP(D1605,'2020'!$A$16:$G$150,2,FALSE)</f>
        <v>Xena</v>
      </c>
      <c r="D1605" s="935">
        <v>110</v>
      </c>
      <c r="E1605" s="935">
        <v>46</v>
      </c>
      <c r="F1605" s="934" t="str">
        <f>VLOOKUP(E1605,'2020'!$A$16:$G$150,2,FALSE)</f>
        <v>Lorens</v>
      </c>
      <c r="G1605" s="934" t="str">
        <f>VLOOKUP(E1605,'2020'!$A$16:$G$150,3,FALSE)</f>
        <v>Gebr. Jäger</v>
      </c>
    </row>
    <row r="1606" spans="1:7">
      <c r="A1606" s="933">
        <v>43997</v>
      </c>
      <c r="B1606" s="934" t="str">
        <f>VLOOKUP(D1606,'2020'!$A$16:$G$150,3,FALSE)</f>
        <v>Bregy Uli + Pascal</v>
      </c>
      <c r="C1606" s="934" t="str">
        <f>VLOOKUP(D1606,'2020'!$A$16:$G$150,2,FALSE)</f>
        <v>Bora</v>
      </c>
      <c r="D1606" s="935">
        <v>21</v>
      </c>
      <c r="E1606" s="935">
        <v>18</v>
      </c>
      <c r="F1606" s="934" t="str">
        <f>VLOOKUP(E1606,'2020'!$A$16:$G$150,2,FALSE)</f>
        <v>Souki</v>
      </c>
      <c r="G1606" s="934" t="str">
        <f>VLOOKUP(E1606,'2020'!$A$16:$G$150,3,FALSE)</f>
        <v>Bregy Uli + Pascal</v>
      </c>
    </row>
    <row r="1607" spans="1:7">
      <c r="A1607" s="933">
        <v>43997</v>
      </c>
      <c r="B1607" s="934" t="str">
        <f>VLOOKUP(D1607,'2020'!$A$16:$G$150,3,FALSE)</f>
        <v>Wyssen Diego u. Madlen</v>
      </c>
      <c r="C1607" s="934" t="str">
        <f>VLOOKUP(D1607,'2020'!$A$16:$G$150,2,FALSE)</f>
        <v>Rasta</v>
      </c>
      <c r="D1607" s="935">
        <v>102</v>
      </c>
      <c r="E1607" s="935">
        <v>31</v>
      </c>
      <c r="F1607" s="934" t="str">
        <f>VLOOKUP(E1607,'2020'!$A$16:$G$150,2,FALSE)</f>
        <v>Baron</v>
      </c>
      <c r="G1607" s="934" t="str">
        <f>VLOOKUP(E1607,'2020'!$A$16:$G$150,3,FALSE)</f>
        <v>Fam. Leiggener</v>
      </c>
    </row>
    <row r="1608" spans="1:7">
      <c r="A1608" s="933">
        <v>43997</v>
      </c>
      <c r="B1608" s="934" t="str">
        <f>VLOOKUP(D1608,'2020'!$A$16:$G$150,3,FALSE)</f>
        <v>Bayard Medard + Gustav</v>
      </c>
      <c r="C1608" s="934" t="str">
        <f>VLOOKUP(D1608,'2020'!$A$16:$G$150,2,FALSE)</f>
        <v>Vampir</v>
      </c>
      <c r="D1608" s="935">
        <v>4</v>
      </c>
      <c r="E1608" s="935">
        <v>88</v>
      </c>
      <c r="F1608" s="934" t="str">
        <f>VLOOKUP(E1608,'2020'!$A$16:$G$150,2,FALSE)</f>
        <v>Malice</v>
      </c>
      <c r="G1608" s="934" t="str">
        <f>VLOOKUP(E1608,'2020'!$A$16:$G$150,3,FALSE)</f>
        <v>Sewer R. + Thommen S.</v>
      </c>
    </row>
    <row r="1609" spans="1:7">
      <c r="A1609" s="930">
        <v>43996</v>
      </c>
      <c r="B1609" s="931" t="str">
        <f>VLOOKUP(D1609,'2020'!$A$16:$G$150,3,FALSE)</f>
        <v>Gebr. Jäger</v>
      </c>
      <c r="C1609" s="931" t="str">
        <f>VLOOKUP(D1609,'2020'!$A$16:$G$150,2,FALSE)</f>
        <v>Lorens</v>
      </c>
      <c r="D1609" s="932">
        <v>46</v>
      </c>
      <c r="E1609" s="932">
        <v>64</v>
      </c>
      <c r="F1609" s="931" t="str">
        <f>VLOOKUP(E1609,'2020'!$A$16:$G$150,2,FALSE)</f>
        <v>Sera</v>
      </c>
      <c r="G1609" s="931" t="str">
        <f>VLOOKUP(E1609,'2020'!$A$16:$G$150,3,FALSE)</f>
        <v>Jäger Carlo</v>
      </c>
    </row>
    <row r="1610" spans="1:7">
      <c r="A1610" s="930">
        <v>43996</v>
      </c>
      <c r="B1610" s="931" t="str">
        <f>VLOOKUP(D1610,'2020'!$A$16:$G$150,3,FALSE)</f>
        <v>Jäger Carlo</v>
      </c>
      <c r="C1610" s="931" t="str">
        <f>VLOOKUP(D1610,'2020'!$A$16:$G$150,2,FALSE)</f>
        <v>Sera</v>
      </c>
      <c r="D1610" s="932">
        <v>64</v>
      </c>
      <c r="E1610" s="932">
        <v>48</v>
      </c>
      <c r="F1610" s="931" t="str">
        <f>VLOOKUP(E1610,'2020'!$A$16:$G$150,2,FALSE)</f>
        <v>Simba</v>
      </c>
      <c r="G1610" s="931" t="str">
        <f>VLOOKUP(E1610,'2020'!$A$16:$G$150,3,FALSE)</f>
        <v>Gebr. Jäger</v>
      </c>
    </row>
    <row r="1611" spans="1:7">
      <c r="A1611" s="930">
        <v>43996</v>
      </c>
      <c r="B1611" s="931" t="str">
        <f>VLOOKUP(D1611,'2020'!$A$16:$G$150,3,FALSE)</f>
        <v>Gebr. Jäger</v>
      </c>
      <c r="C1611" s="931" t="str">
        <f>VLOOKUP(D1611,'2020'!$A$16:$G$150,2,FALSE)</f>
        <v>Simba</v>
      </c>
      <c r="D1611" s="932">
        <v>48</v>
      </c>
      <c r="E1611" s="932">
        <v>76</v>
      </c>
      <c r="F1611" s="931" t="str">
        <f>VLOOKUP(E1611,'2020'!$A$16:$G$150,2,FALSE)</f>
        <v>Babylon</v>
      </c>
      <c r="G1611" s="931" t="str">
        <f>VLOOKUP(E1611,'2020'!$A$16:$G$150,3,FALSE)</f>
        <v>Mathieu Leander + S.</v>
      </c>
    </row>
    <row r="1612" spans="1:7">
      <c r="A1612" s="930">
        <v>43996</v>
      </c>
      <c r="B1612" s="931" t="str">
        <f>VLOOKUP(D1612,'2020'!$A$16:$G$150,3,FALSE)</f>
        <v>Jäger Carlo</v>
      </c>
      <c r="C1612" s="931" t="str">
        <f>VLOOKUP(D1612,'2020'!$A$16:$G$150,2,FALSE)</f>
        <v>Micabol</v>
      </c>
      <c r="D1612" s="932">
        <v>67</v>
      </c>
      <c r="E1612" s="932">
        <v>52</v>
      </c>
      <c r="F1612" s="931" t="str">
        <f>VLOOKUP(E1612,'2020'!$A$16:$G$150,2,FALSE)</f>
        <v>Lenja</v>
      </c>
      <c r="G1612" s="931" t="str">
        <f>VLOOKUP(E1612,'2020'!$A$16:$G$150,3,FALSE)</f>
        <v>Hischier H. + Bühlmann J.</v>
      </c>
    </row>
    <row r="1613" spans="1:7">
      <c r="A1613" s="930">
        <v>43996</v>
      </c>
      <c r="B1613" s="931" t="str">
        <f>VLOOKUP(D1613,'2020'!$A$16:$G$150,3,FALSE)</f>
        <v>Stallung Passeraub</v>
      </c>
      <c r="C1613" s="931" t="str">
        <f>VLOOKUP(D1613,'2020'!$A$16:$G$150,2,FALSE)</f>
        <v>Beres</v>
      </c>
      <c r="D1613" s="932">
        <v>77</v>
      </c>
      <c r="E1613" s="932">
        <v>97</v>
      </c>
      <c r="F1613" s="931" t="str">
        <f>VLOOKUP(E1613,'2020'!$A$16:$G$150,2,FALSE)</f>
        <v>Vanessa</v>
      </c>
      <c r="G1613" s="931" t="str">
        <f>VLOOKUP(E1613,'2020'!$A$16:$G$150,3,FALSE)</f>
        <v>Williner Anton</v>
      </c>
    </row>
    <row r="1614" spans="1:7">
      <c r="A1614" s="930">
        <v>43996</v>
      </c>
      <c r="B1614" s="931" t="str">
        <f>VLOOKUP(D1614,'2020'!$A$16:$G$150,3,FALSE)</f>
        <v>Tscherry E. + B.</v>
      </c>
      <c r="C1614" s="931" t="str">
        <f>VLOOKUP(D1614,'2020'!$A$16:$G$150,2,FALSE)</f>
        <v>Cobra</v>
      </c>
      <c r="D1614" s="932">
        <v>94</v>
      </c>
      <c r="E1614" s="932">
        <v>33</v>
      </c>
      <c r="F1614" s="931" t="str">
        <f>VLOOKUP(E1614,'2020'!$A$16:$G$150,2,FALSE)</f>
        <v>Baquera</v>
      </c>
      <c r="G1614" s="931" t="str">
        <f>VLOOKUP(E1614,'2020'!$A$16:$G$150,3,FALSE)</f>
        <v>Fux W., J., + Wyer Piet</v>
      </c>
    </row>
    <row r="1615" spans="1:7">
      <c r="A1615" s="930">
        <v>43996</v>
      </c>
      <c r="B1615" s="931" t="str">
        <f>VLOOKUP(D1615,'2020'!$A$16:$G$150,3,FALSE)</f>
        <v>Jäger Carlo</v>
      </c>
      <c r="C1615" s="931" t="str">
        <f>VLOOKUP(D1615,'2020'!$A$16:$G$150,2,FALSE)</f>
        <v>Candice</v>
      </c>
      <c r="D1615" s="932">
        <v>62</v>
      </c>
      <c r="E1615" s="932">
        <v>118</v>
      </c>
      <c r="F1615" s="931" t="str">
        <f>VLOOKUP(E1615,'2020'!$A$16:$G$150,2,FALSE)</f>
        <v>Vesuv</v>
      </c>
      <c r="G1615" s="931" t="str">
        <f>VLOOKUP(E1615,'2020'!$A$16:$G$150,3,FALSE)</f>
        <v>Zumofen / Gattlen</v>
      </c>
    </row>
    <row r="1616" spans="1:7">
      <c r="A1616" s="930">
        <v>43996</v>
      </c>
      <c r="B1616" s="931" t="str">
        <f>VLOOKUP(D1616,'2020'!$A$16:$G$150,3,FALSE)</f>
        <v>Jäger Carlo</v>
      </c>
      <c r="C1616" s="931" t="str">
        <f>VLOOKUP(D1616,'2020'!$A$16:$G$150,2,FALSE)</f>
        <v>Candice</v>
      </c>
      <c r="D1616" s="932">
        <v>62</v>
      </c>
      <c r="E1616" s="932">
        <v>31</v>
      </c>
      <c r="F1616" s="931" t="str">
        <f>VLOOKUP(E1616,'2020'!$A$16:$G$150,2,FALSE)</f>
        <v>Baron</v>
      </c>
      <c r="G1616" s="931" t="str">
        <f>VLOOKUP(E1616,'2020'!$A$16:$G$150,3,FALSE)</f>
        <v>Fam. Leiggener</v>
      </c>
    </row>
    <row r="1617" spans="1:7">
      <c r="A1617" s="930">
        <v>43996</v>
      </c>
      <c r="B1617" s="931" t="str">
        <f>VLOOKUP(D1617,'2020'!$A$16:$G$150,3,FALSE)</f>
        <v>Bregy Ralf + Adolf</v>
      </c>
      <c r="C1617" s="931" t="str">
        <f>VLOOKUP(D1617,'2020'!$A$16:$G$150,2,FALSE)</f>
        <v>Canaille</v>
      </c>
      <c r="D1617" s="932">
        <v>7</v>
      </c>
      <c r="E1617" s="932">
        <v>110</v>
      </c>
      <c r="F1617" s="931" t="str">
        <f>VLOOKUP(E1617,'2020'!$A$16:$G$150,2,FALSE)</f>
        <v>Xena</v>
      </c>
      <c r="G1617" s="931" t="str">
        <f>VLOOKUP(E1617,'2020'!$A$16:$G$150,3,FALSE)</f>
        <v>Zumofen / Gattlen</v>
      </c>
    </row>
    <row r="1618" spans="1:7">
      <c r="A1618" s="930">
        <v>43996</v>
      </c>
      <c r="B1618" s="931" t="str">
        <f>VLOOKUP(D1618,'2020'!$A$16:$G$150,3,FALSE)</f>
        <v>Bregy Ralf + Adolf</v>
      </c>
      <c r="C1618" s="931" t="str">
        <f>VLOOKUP(D1618,'2020'!$A$16:$G$150,2,FALSE)</f>
        <v>Canabis</v>
      </c>
      <c r="D1618" s="932">
        <v>14</v>
      </c>
      <c r="E1618" s="932">
        <v>65</v>
      </c>
      <c r="F1618" s="931" t="str">
        <f>VLOOKUP(E1618,'2020'!$A$16:$G$150,2,FALSE)</f>
        <v>Megane</v>
      </c>
      <c r="G1618" s="931" t="str">
        <f>VLOOKUP(E1618,'2020'!$A$16:$G$150,3,FALSE)</f>
        <v>Jäger Carlo</v>
      </c>
    </row>
    <row r="1619" spans="1:7">
      <c r="A1619" s="930">
        <v>43996</v>
      </c>
      <c r="B1619" s="931" t="str">
        <f>VLOOKUP(D1619,'2020'!$A$16:$G$150,3,FALSE)</f>
        <v>Williner Anton</v>
      </c>
      <c r="C1619" s="931" t="str">
        <f>VLOOKUP(D1619,'2020'!$A$16:$G$150,2,FALSE)</f>
        <v>Vivana</v>
      </c>
      <c r="D1619" s="932">
        <v>95</v>
      </c>
      <c r="E1619" s="932">
        <v>78</v>
      </c>
      <c r="F1619" s="931" t="str">
        <f>VLOOKUP(E1619,'2020'!$A$16:$G$150,2,FALSE)</f>
        <v>Ballerine</v>
      </c>
      <c r="G1619" s="931" t="str">
        <f>VLOOKUP(E1619,'2020'!$A$16:$G$150,3,FALSE)</f>
        <v>Stallung Passeraub</v>
      </c>
    </row>
    <row r="1620" spans="1:7">
      <c r="A1620" s="930">
        <v>43996</v>
      </c>
      <c r="B1620" s="931" t="str">
        <f>VLOOKUP(D1620,'2020'!$A$16:$G$150,3,FALSE)</f>
        <v>Bregy Ralf + Adolf</v>
      </c>
      <c r="C1620" s="931" t="str">
        <f>VLOOKUP(D1620,'2020'!$A$16:$G$150,2,FALSE)</f>
        <v>Flacabre</v>
      </c>
      <c r="D1620" s="932">
        <v>16</v>
      </c>
      <c r="E1620" s="932">
        <v>35</v>
      </c>
      <c r="F1620" s="931" t="str">
        <f>VLOOKUP(E1620,'2020'!$A$16:$G$150,2,FALSE)</f>
        <v>Valaisanne</v>
      </c>
      <c r="G1620" s="931" t="str">
        <f>VLOOKUP(E1620,'2020'!$A$16:$G$150,3,FALSE)</f>
        <v>Fux W., J., + Wyer Piet</v>
      </c>
    </row>
    <row r="1621" spans="1:7">
      <c r="A1621" s="930">
        <v>43996</v>
      </c>
      <c r="B1621" s="931" t="str">
        <f>VLOOKUP(D1621,'2020'!$A$16:$G$150,3,FALSE)</f>
        <v>Jäger Carlo</v>
      </c>
      <c r="C1621" s="931" t="str">
        <f>VLOOKUP(D1621,'2020'!$A$16:$G$150,2,FALSE)</f>
        <v>Promise</v>
      </c>
      <c r="D1621" s="932">
        <v>57</v>
      </c>
      <c r="E1621" s="932">
        <v>10</v>
      </c>
      <c r="F1621" s="931" t="str">
        <f>VLOOKUP(E1621,'2020'!$A$16:$G$150,2,FALSE)</f>
        <v>Diabolo</v>
      </c>
      <c r="G1621" s="931" t="str">
        <f>VLOOKUP(E1621,'2020'!$A$16:$G$150,3,FALSE)</f>
        <v>Bregy Ralf + Adolf</v>
      </c>
    </row>
    <row r="1622" spans="1:7">
      <c r="A1622" s="930">
        <v>43996</v>
      </c>
      <c r="B1622" s="931" t="str">
        <f>VLOOKUP(D1622,'2020'!$A$16:$G$150,3,FALSE)</f>
        <v>Bregy Uli + Pascal</v>
      </c>
      <c r="C1622" s="931" t="str">
        <f>VLOOKUP(D1622,'2020'!$A$16:$G$150,2,FALSE)</f>
        <v>Caline</v>
      </c>
      <c r="D1622" s="932">
        <v>20</v>
      </c>
      <c r="E1622" s="932">
        <v>10</v>
      </c>
      <c r="F1622" s="931" t="str">
        <f>VLOOKUP(E1622,'2020'!$A$16:$G$150,2,FALSE)</f>
        <v>Diabolo</v>
      </c>
      <c r="G1622" s="931" t="str">
        <f>VLOOKUP(E1622,'2020'!$A$16:$G$150,3,FALSE)</f>
        <v>Bregy Ralf + Adolf</v>
      </c>
    </row>
    <row r="1623" spans="1:7">
      <c r="A1623" s="930">
        <v>43996</v>
      </c>
      <c r="B1623" s="931" t="str">
        <f>VLOOKUP(D1623,'2020'!$A$16:$G$150,3,FALSE)</f>
        <v>Zumofen / Gattlen</v>
      </c>
      <c r="C1623" s="931" t="str">
        <f>VLOOKUP(D1623,'2020'!$A$16:$G$150,2,FALSE)</f>
        <v>Violin</v>
      </c>
      <c r="D1623" s="932">
        <v>107</v>
      </c>
      <c r="E1623" s="932">
        <v>21</v>
      </c>
      <c r="F1623" s="931" t="str">
        <f>VLOOKUP(E1623,'2020'!$A$16:$G$150,2,FALSE)</f>
        <v>Bora</v>
      </c>
      <c r="G1623" s="931" t="str">
        <f>VLOOKUP(E1623,'2020'!$A$16:$G$150,3,FALSE)</f>
        <v>Bregy Uli + Pascal</v>
      </c>
    </row>
    <row r="1624" spans="1:7">
      <c r="A1624" s="930">
        <v>43996</v>
      </c>
      <c r="B1624" s="931" t="str">
        <f>VLOOKUP(D1624,'2020'!$A$16:$G$150,3,FALSE)</f>
        <v>Zumofen / Gattlen</v>
      </c>
      <c r="C1624" s="931" t="str">
        <f>VLOOKUP(D1624,'2020'!$A$16:$G$150,2,FALSE)</f>
        <v>Vesuv</v>
      </c>
      <c r="D1624" s="932">
        <v>118</v>
      </c>
      <c r="E1624" s="932">
        <v>33</v>
      </c>
      <c r="F1624" s="931" t="str">
        <f>VLOOKUP(E1624,'2020'!$A$16:$G$150,2,FALSE)</f>
        <v>Baquera</v>
      </c>
      <c r="G1624" s="931" t="str">
        <f>VLOOKUP(E1624,'2020'!$A$16:$G$150,3,FALSE)</f>
        <v>Fux W., J., + Wyer Piet</v>
      </c>
    </row>
    <row r="1625" spans="1:7">
      <c r="A1625" s="930">
        <v>43996</v>
      </c>
      <c r="B1625" s="931" t="str">
        <f>VLOOKUP(D1625,'2020'!$A$16:$G$150,3,FALSE)</f>
        <v>Jäger Carlo</v>
      </c>
      <c r="C1625" s="931" t="str">
        <f>VLOOKUP(D1625,'2020'!$A$16:$G$150,2,FALSE)</f>
        <v>Candice</v>
      </c>
      <c r="D1625" s="932">
        <v>62</v>
      </c>
      <c r="E1625" s="932">
        <v>31</v>
      </c>
      <c r="F1625" s="931" t="str">
        <f>VLOOKUP(E1625,'2020'!$A$16:$G$150,2,FALSE)</f>
        <v>Baron</v>
      </c>
      <c r="G1625" s="931" t="str">
        <f>VLOOKUP(E1625,'2020'!$A$16:$G$150,3,FALSE)</f>
        <v>Fam. Leiggener</v>
      </c>
    </row>
    <row r="1626" spans="1:7">
      <c r="A1626" s="930">
        <v>43996</v>
      </c>
      <c r="B1626" s="931" t="str">
        <f>VLOOKUP(D1626,'2020'!$A$16:$G$150,3,FALSE)</f>
        <v>Fam. Leiggener</v>
      </c>
      <c r="C1626" s="931" t="str">
        <f>VLOOKUP(D1626,'2020'!$A$16:$G$150,2,FALSE)</f>
        <v>Rebell</v>
      </c>
      <c r="D1626" s="932">
        <v>29</v>
      </c>
      <c r="E1626" s="932">
        <v>3</v>
      </c>
      <c r="F1626" s="931" t="str">
        <f>VLOOKUP(E1626,'2020'!$A$16:$G$150,2,FALSE)</f>
        <v>Priska</v>
      </c>
      <c r="G1626" s="931" t="str">
        <f>VLOOKUP(E1626,'2020'!$A$16:$G$150,3,FALSE)</f>
        <v>Bayard Medard + Gustav</v>
      </c>
    </row>
    <row r="1627" spans="1:7">
      <c r="A1627" s="930">
        <v>43996</v>
      </c>
      <c r="B1627" s="931" t="str">
        <f>VLOOKUP(D1627,'2020'!$A$16:$G$150,3,FALSE)</f>
        <v>Wyssen Diego u. Madlen</v>
      </c>
      <c r="C1627" s="931" t="str">
        <f>VLOOKUP(D1627,'2020'!$A$16:$G$150,2,FALSE)</f>
        <v>Xandria</v>
      </c>
      <c r="D1627" s="932">
        <v>101</v>
      </c>
      <c r="E1627" s="932">
        <v>75</v>
      </c>
      <c r="F1627" s="931" t="str">
        <f>VLOOKUP(E1627,'2020'!$A$16:$G$150,2,FALSE)</f>
        <v>Bonita</v>
      </c>
      <c r="G1627" s="931" t="str">
        <f>VLOOKUP(E1627,'2020'!$A$16:$G$150,3,FALSE)</f>
        <v>Mathieu Leander + S.</v>
      </c>
    </row>
    <row r="1628" spans="1:7">
      <c r="A1628" s="930">
        <v>43996</v>
      </c>
      <c r="B1628" s="931" t="str">
        <f>VLOOKUP(D1628,'2020'!$A$16:$G$150,3,FALSE)</f>
        <v>Mathieu Leander + S.</v>
      </c>
      <c r="C1628" s="931" t="str">
        <f>VLOOKUP(D1628,'2020'!$A$16:$G$150,2,FALSE)</f>
        <v>Bonita</v>
      </c>
      <c r="D1628" s="932">
        <v>75</v>
      </c>
      <c r="E1628" s="932">
        <v>102</v>
      </c>
      <c r="F1628" s="931" t="str">
        <f>VLOOKUP(E1628,'2020'!$A$16:$G$150,2,FALSE)</f>
        <v>Rasta</v>
      </c>
      <c r="G1628" s="931" t="str">
        <f>VLOOKUP(E1628,'2020'!$A$16:$G$150,3,FALSE)</f>
        <v>Wyssen Diego u. Madlen</v>
      </c>
    </row>
    <row r="1629" spans="1:7">
      <c r="A1629" s="930">
        <v>43996</v>
      </c>
      <c r="B1629" s="931" t="str">
        <f>VLOOKUP(D1629,'2020'!$A$16:$G$150,3,FALSE)</f>
        <v xml:space="preserve">Stallung Passeraub </v>
      </c>
      <c r="C1629" s="931" t="str">
        <f>VLOOKUP(D1629,'2020'!$A$16:$G$150,2,FALSE)</f>
        <v>Manou</v>
      </c>
      <c r="D1629" s="932">
        <v>80</v>
      </c>
      <c r="E1629" s="932">
        <v>96</v>
      </c>
      <c r="F1629" s="931" t="str">
        <f>VLOOKUP(E1629,'2020'!$A$16:$G$150,2,FALSE)</f>
        <v>Tigra</v>
      </c>
      <c r="G1629" s="931" t="str">
        <f>VLOOKUP(E1629,'2020'!$A$16:$G$150,3,FALSE)</f>
        <v>Williner Anton</v>
      </c>
    </row>
    <row r="1630" spans="1:7">
      <c r="A1630" s="930">
        <v>43996</v>
      </c>
      <c r="B1630" s="931" t="str">
        <f>VLOOKUP(D1630,'2020'!$A$16:$G$150,3,FALSE)</f>
        <v>Williner Anton</v>
      </c>
      <c r="C1630" s="931" t="str">
        <f>VLOOKUP(D1630,'2020'!$A$16:$G$150,2,FALSE)</f>
        <v>Vivana</v>
      </c>
      <c r="D1630" s="932">
        <v>95</v>
      </c>
      <c r="E1630" s="932">
        <v>78</v>
      </c>
      <c r="F1630" s="931" t="str">
        <f>VLOOKUP(E1630,'2020'!$A$16:$G$150,2,FALSE)</f>
        <v>Ballerine</v>
      </c>
      <c r="G1630" s="931" t="str">
        <f>VLOOKUP(E1630,'2020'!$A$16:$G$150,3,FALSE)</f>
        <v>Stallung Passeraub</v>
      </c>
    </row>
    <row r="1631" spans="1:7">
      <c r="A1631" s="930">
        <v>43996</v>
      </c>
      <c r="B1631" s="931" t="str">
        <f>VLOOKUP(D1631,'2020'!$A$16:$G$150,3,FALSE)</f>
        <v xml:space="preserve">Stallung Passeraub </v>
      </c>
      <c r="C1631" s="931" t="str">
        <f>VLOOKUP(D1631,'2020'!$A$16:$G$150,2,FALSE)</f>
        <v>Manou</v>
      </c>
      <c r="D1631" s="932">
        <v>80</v>
      </c>
      <c r="E1631" s="932">
        <v>95</v>
      </c>
      <c r="F1631" s="931" t="str">
        <f>VLOOKUP(E1631,'2020'!$A$16:$G$150,2,FALSE)</f>
        <v>Vivana</v>
      </c>
      <c r="G1631" s="931" t="str">
        <f>VLOOKUP(E1631,'2020'!$A$16:$G$150,3,FALSE)</f>
        <v>Williner Anton</v>
      </c>
    </row>
    <row r="1632" spans="1:7">
      <c r="A1632" s="930">
        <v>43996</v>
      </c>
      <c r="B1632" s="931" t="str">
        <f>VLOOKUP(D1632,'2020'!$A$16:$G$150,3,FALSE)</f>
        <v>Zumofen / Gattlen</v>
      </c>
      <c r="C1632" s="931" t="str">
        <f>VLOOKUP(D1632,'2020'!$A$16:$G$150,2,FALSE)</f>
        <v>Violin</v>
      </c>
      <c r="D1632" s="932">
        <v>107</v>
      </c>
      <c r="E1632" s="932">
        <v>10</v>
      </c>
      <c r="F1632" s="931" t="str">
        <f>VLOOKUP(E1632,'2020'!$A$16:$G$150,2,FALSE)</f>
        <v>Diabolo</v>
      </c>
      <c r="G1632" s="931" t="str">
        <f>VLOOKUP(E1632,'2020'!$A$16:$G$150,3,FALSE)</f>
        <v>Bregy Ralf + Adolf</v>
      </c>
    </row>
    <row r="1633" spans="1:7">
      <c r="A1633" s="930">
        <v>43996</v>
      </c>
      <c r="B1633" s="931" t="str">
        <f>VLOOKUP(D1633,'2020'!$A$16:$G$150,3,FALSE)</f>
        <v>Williner Anton</v>
      </c>
      <c r="C1633" s="931" t="str">
        <f>VLOOKUP(D1633,'2020'!$A$16:$G$150,2,FALSE)</f>
        <v>Vivana</v>
      </c>
      <c r="D1633" s="932">
        <v>95</v>
      </c>
      <c r="E1633" s="932">
        <v>119</v>
      </c>
      <c r="F1633" s="931" t="str">
        <f>VLOOKUP(E1633,'2020'!$A$16:$G$150,2,FALSE)</f>
        <v>Fayola</v>
      </c>
      <c r="G1633" s="931" t="str">
        <f>VLOOKUP(E1633,'2020'!$A$16:$G$150,3,FALSE)</f>
        <v>Zumofen / Gattlen</v>
      </c>
    </row>
    <row r="1634" spans="1:7">
      <c r="A1634" s="930">
        <v>43996</v>
      </c>
      <c r="B1634" s="931" t="str">
        <f>VLOOKUP(D1634,'2020'!$A$16:$G$150,3,FALSE)</f>
        <v>Jäger Carlo</v>
      </c>
      <c r="C1634" s="931" t="str">
        <f>VLOOKUP(D1634,'2020'!$A$16:$G$150,2,FALSE)</f>
        <v>Pivoine</v>
      </c>
      <c r="D1634" s="932">
        <v>68</v>
      </c>
      <c r="E1634" s="932">
        <v>109</v>
      </c>
      <c r="F1634" s="931" t="str">
        <f>VLOOKUP(E1634,'2020'!$A$16:$G$150,2,FALSE)</f>
        <v>Rena</v>
      </c>
      <c r="G1634" s="931" t="str">
        <f>VLOOKUP(E1634,'2020'!$A$16:$G$150,3,FALSE)</f>
        <v>Zumofen / Gattlen</v>
      </c>
    </row>
    <row r="1635" spans="1:7">
      <c r="A1635" s="930">
        <v>43996</v>
      </c>
      <c r="B1635" s="931" t="str">
        <f>VLOOKUP(D1635,'2020'!$A$16:$G$150,3,FALSE)</f>
        <v>Tscherry E. + B.</v>
      </c>
      <c r="C1635" s="931" t="str">
        <f>VLOOKUP(D1635,'2020'!$A$16:$G$150,2,FALSE)</f>
        <v>Cobra</v>
      </c>
      <c r="D1635" s="932">
        <v>94</v>
      </c>
      <c r="E1635" s="932">
        <v>77</v>
      </c>
      <c r="F1635" s="931" t="str">
        <f>VLOOKUP(E1635,'2020'!$A$16:$G$150,2,FALSE)</f>
        <v>Beres</v>
      </c>
      <c r="G1635" s="931" t="str">
        <f>VLOOKUP(E1635,'2020'!$A$16:$G$150,3,FALSE)</f>
        <v>Stallung Passeraub</v>
      </c>
    </row>
    <row r="1636" spans="1:7">
      <c r="A1636" s="930">
        <v>43996</v>
      </c>
      <c r="B1636" s="931" t="str">
        <f>VLOOKUP(D1636,'2020'!$A$16:$G$150,3,FALSE)</f>
        <v>Williner Anton</v>
      </c>
      <c r="C1636" s="931" t="str">
        <f>VLOOKUP(D1636,'2020'!$A$16:$G$150,2,FALSE)</f>
        <v>Tira</v>
      </c>
      <c r="D1636" s="932">
        <v>100</v>
      </c>
      <c r="E1636" s="932">
        <v>88</v>
      </c>
      <c r="F1636" s="931" t="str">
        <f>VLOOKUP(E1636,'2020'!$A$16:$G$150,2,FALSE)</f>
        <v>Malice</v>
      </c>
      <c r="G1636" s="931" t="str">
        <f>VLOOKUP(E1636,'2020'!$A$16:$G$150,3,FALSE)</f>
        <v>Sewer R. + Thommen S.</v>
      </c>
    </row>
    <row r="1637" spans="1:7">
      <c r="A1637" s="930">
        <v>43996</v>
      </c>
      <c r="B1637" s="931" t="str">
        <f>VLOOKUP(D1637,'2020'!$A$16:$G$150,3,FALSE)</f>
        <v>Gebr. Jäger</v>
      </c>
      <c r="C1637" s="931" t="str">
        <f>VLOOKUP(D1637,'2020'!$A$16:$G$150,2,FALSE)</f>
        <v>Tiara</v>
      </c>
      <c r="D1637" s="932">
        <v>47</v>
      </c>
      <c r="E1637" s="932">
        <v>115</v>
      </c>
      <c r="F1637" s="931" t="str">
        <f>VLOOKUP(E1637,'2020'!$A$16:$G$150,2,FALSE)</f>
        <v>Pepitta</v>
      </c>
      <c r="G1637" s="931" t="str">
        <f>VLOOKUP(E1637,'2020'!$A$16:$G$150,3,FALSE)</f>
        <v>Zumofen / Gattlen</v>
      </c>
    </row>
    <row r="1638" spans="1:7">
      <c r="A1638" s="930">
        <v>43996</v>
      </c>
      <c r="B1638" s="931" t="str">
        <f>VLOOKUP(D1638,'2020'!$A$16:$G$150,3,FALSE)</f>
        <v>Fam. Leiggener</v>
      </c>
      <c r="C1638" s="931" t="str">
        <f>VLOOKUP(D1638,'2020'!$A$16:$G$150,2,FALSE)</f>
        <v>Rebell</v>
      </c>
      <c r="D1638" s="932">
        <v>29</v>
      </c>
      <c r="E1638" s="932">
        <v>3</v>
      </c>
      <c r="F1638" s="931" t="str">
        <f>VLOOKUP(E1638,'2020'!$A$16:$G$150,2,FALSE)</f>
        <v>Priska</v>
      </c>
      <c r="G1638" s="931" t="str">
        <f>VLOOKUP(E1638,'2020'!$A$16:$G$150,3,FALSE)</f>
        <v>Bayard Medard + Gustav</v>
      </c>
    </row>
    <row r="1639" spans="1:7">
      <c r="A1639" s="930">
        <v>43996</v>
      </c>
      <c r="B1639" s="931" t="str">
        <f>VLOOKUP(D1639,'2020'!$A$16:$G$150,3,FALSE)</f>
        <v>Bregy Ralf + Adolf</v>
      </c>
      <c r="C1639" s="931" t="str">
        <f>VLOOKUP(D1639,'2020'!$A$16:$G$150,2,FALSE)</f>
        <v>Cashida</v>
      </c>
      <c r="D1639" s="932">
        <v>15</v>
      </c>
      <c r="E1639" s="932">
        <v>26</v>
      </c>
      <c r="F1639" s="931" t="str">
        <f>VLOOKUP(E1639,'2020'!$A$16:$G$150,2,FALSE)</f>
        <v>Cataleya</v>
      </c>
      <c r="G1639" s="931" t="str">
        <f>VLOOKUP(E1639,'2020'!$A$16:$G$150,3,FALSE)</f>
        <v>Bregy Uli + Pascal</v>
      </c>
    </row>
    <row r="1640" spans="1:7">
      <c r="A1640" s="930">
        <v>43996</v>
      </c>
      <c r="B1640" s="931" t="str">
        <f>VLOOKUP(D1640,'2020'!$A$16:$G$150,3,FALSE)</f>
        <v>Fam. Leiggener</v>
      </c>
      <c r="C1640" s="931" t="str">
        <f>VLOOKUP(D1640,'2020'!$A$16:$G$150,2,FALSE)</f>
        <v>Bulle</v>
      </c>
      <c r="D1640" s="932">
        <v>30</v>
      </c>
      <c r="E1640" s="932">
        <v>88</v>
      </c>
      <c r="F1640" s="931" t="str">
        <f>VLOOKUP(E1640,'2020'!$A$16:$G$150,2,FALSE)</f>
        <v>Malice</v>
      </c>
      <c r="G1640" s="931" t="str">
        <f>VLOOKUP(E1640,'2020'!$A$16:$G$150,3,FALSE)</f>
        <v>Sewer R. + Thommen S.</v>
      </c>
    </row>
    <row r="1641" spans="1:7">
      <c r="A1641" s="930">
        <v>43996</v>
      </c>
      <c r="B1641" s="931" t="str">
        <f>VLOOKUP(D1641,'2020'!$A$16:$G$150,3,FALSE)</f>
        <v>Zumofen / Gattlen</v>
      </c>
      <c r="C1641" s="931" t="str">
        <f>VLOOKUP(D1641,'2020'!$A$16:$G$150,2,FALSE)</f>
        <v>Vesuv</v>
      </c>
      <c r="D1641" s="932">
        <v>118</v>
      </c>
      <c r="E1641" s="932">
        <v>76</v>
      </c>
      <c r="F1641" s="931" t="str">
        <f>VLOOKUP(E1641,'2020'!$A$16:$G$150,2,FALSE)</f>
        <v>Babylon</v>
      </c>
      <c r="G1641" s="931" t="str">
        <f>VLOOKUP(E1641,'2020'!$A$16:$G$150,3,FALSE)</f>
        <v>Mathieu Leander + S.</v>
      </c>
    </row>
    <row r="1642" spans="1:7">
      <c r="A1642" s="930">
        <v>43996</v>
      </c>
      <c r="B1642" s="931" t="str">
        <f>VLOOKUP(D1642,'2020'!$A$16:$G$150,3,FALSE)</f>
        <v>Mathieu Leander + S.</v>
      </c>
      <c r="C1642" s="931" t="str">
        <f>VLOOKUP(D1642,'2020'!$A$16:$G$150,2,FALSE)</f>
        <v>Bonita</v>
      </c>
      <c r="D1642" s="932">
        <v>75</v>
      </c>
      <c r="E1642" s="932">
        <v>102</v>
      </c>
      <c r="F1642" s="931" t="str">
        <f>VLOOKUP(E1642,'2020'!$A$16:$G$150,2,FALSE)</f>
        <v>Rasta</v>
      </c>
      <c r="G1642" s="931" t="str">
        <f>VLOOKUP(E1642,'2020'!$A$16:$G$150,3,FALSE)</f>
        <v>Wyssen Diego u. Madlen</v>
      </c>
    </row>
    <row r="1643" spans="1:7">
      <c r="A1643" s="930">
        <v>43996</v>
      </c>
      <c r="B1643" s="931" t="str">
        <f>VLOOKUP(D1643,'2020'!$A$16:$G$150,3,FALSE)</f>
        <v xml:space="preserve">Stallung Passeraub </v>
      </c>
      <c r="C1643" s="931" t="str">
        <f>VLOOKUP(D1643,'2020'!$A$16:$G$150,2,FALSE)</f>
        <v>Manou</v>
      </c>
      <c r="D1643" s="932">
        <v>80</v>
      </c>
      <c r="E1643" s="932">
        <v>93</v>
      </c>
      <c r="F1643" s="931" t="str">
        <f>VLOOKUP(E1643,'2020'!$A$16:$G$150,2,FALSE)</f>
        <v>Carolin</v>
      </c>
      <c r="G1643" s="931" t="str">
        <f>VLOOKUP(E1643,'2020'!$A$16:$G$150,3,FALSE)</f>
        <v>Tscherry E. + B.</v>
      </c>
    </row>
    <row r="1644" spans="1:7">
      <c r="A1644" s="930">
        <v>43996</v>
      </c>
      <c r="B1644" s="931" t="str">
        <f>VLOOKUP(D1644,'2020'!$A$16:$G$150,3,FALSE)</f>
        <v>Williner Anton</v>
      </c>
      <c r="C1644" s="931" t="str">
        <f>VLOOKUP(D1644,'2020'!$A$16:$G$150,2,FALSE)</f>
        <v>Vanessa</v>
      </c>
      <c r="D1644" s="932">
        <v>97</v>
      </c>
      <c r="E1644" s="932">
        <v>78</v>
      </c>
      <c r="F1644" s="931" t="str">
        <f>VLOOKUP(E1644,'2020'!$A$16:$G$150,2,FALSE)</f>
        <v>Ballerine</v>
      </c>
      <c r="G1644" s="931" t="str">
        <f>VLOOKUP(E1644,'2020'!$A$16:$G$150,3,FALSE)</f>
        <v>Stallung Passeraub</v>
      </c>
    </row>
    <row r="1645" spans="1:7">
      <c r="A1645" s="930">
        <v>43996</v>
      </c>
      <c r="B1645" s="931" t="str">
        <f>VLOOKUP(D1645,'2020'!$A$16:$G$150,3,FALSE)</f>
        <v>Zumofen / Gattlen</v>
      </c>
      <c r="C1645" s="931" t="str">
        <f>VLOOKUP(D1645,'2020'!$A$16:$G$150,2,FALSE)</f>
        <v>Vesuv</v>
      </c>
      <c r="D1645" s="932">
        <v>118</v>
      </c>
      <c r="E1645" s="932">
        <v>77</v>
      </c>
      <c r="F1645" s="931" t="str">
        <f>VLOOKUP(E1645,'2020'!$A$16:$G$150,2,FALSE)</f>
        <v>Beres</v>
      </c>
      <c r="G1645" s="931" t="str">
        <f>VLOOKUP(E1645,'2020'!$A$16:$G$150,3,FALSE)</f>
        <v>Stallung Passeraub</v>
      </c>
    </row>
    <row r="1646" spans="1:7">
      <c r="A1646" s="930">
        <v>43996</v>
      </c>
      <c r="B1646" s="931" t="str">
        <f>VLOOKUP(D1646,'2020'!$A$16:$G$150,3,FALSE)</f>
        <v>Fam. Leiggener</v>
      </c>
      <c r="C1646" s="931" t="str">
        <f>VLOOKUP(D1646,'2020'!$A$16:$G$150,2,FALSE)</f>
        <v>Baron</v>
      </c>
      <c r="D1646" s="932">
        <v>31</v>
      </c>
      <c r="E1646" s="932">
        <v>86</v>
      </c>
      <c r="F1646" s="931" t="str">
        <f>VLOOKUP(E1646,'2020'!$A$16:$G$150,2,FALSE)</f>
        <v>Babylon</v>
      </c>
      <c r="G1646" s="931" t="str">
        <f>VLOOKUP(E1646,'2020'!$A$16:$G$150,3,FALSE)</f>
        <v>Stallung zum Stäg</v>
      </c>
    </row>
    <row r="1647" spans="1:7">
      <c r="A1647" s="930">
        <v>43996</v>
      </c>
      <c r="B1647" s="931" t="str">
        <f>VLOOKUP(D1647,'2020'!$A$16:$G$150,3,FALSE)</f>
        <v>Mathieu Leander + S.</v>
      </c>
      <c r="C1647" s="931" t="str">
        <f>VLOOKUP(D1647,'2020'!$A$16:$G$150,2,FALSE)</f>
        <v>Babylon</v>
      </c>
      <c r="D1647" s="932">
        <v>76</v>
      </c>
      <c r="E1647" s="932">
        <v>86</v>
      </c>
      <c r="F1647" s="931" t="str">
        <f>VLOOKUP(E1647,'2020'!$A$16:$G$150,2,FALSE)</f>
        <v>Babylon</v>
      </c>
      <c r="G1647" s="931" t="str">
        <f>VLOOKUP(E1647,'2020'!$A$16:$G$150,3,FALSE)</f>
        <v>Stallung zum Stäg</v>
      </c>
    </row>
    <row r="1648" spans="1:7">
      <c r="A1648" s="930">
        <v>43996</v>
      </c>
      <c r="B1648" s="931" t="str">
        <f>VLOOKUP(D1648,'2020'!$A$16:$G$150,3,FALSE)</f>
        <v>Sewer R. + Thommen S.</v>
      </c>
      <c r="C1648" s="931" t="str">
        <f>VLOOKUP(D1648,'2020'!$A$16:$G$150,2,FALSE)</f>
        <v>Malice</v>
      </c>
      <c r="D1648" s="932">
        <v>88</v>
      </c>
      <c r="E1648" s="932">
        <v>94</v>
      </c>
      <c r="F1648" s="931" t="str">
        <f>VLOOKUP(E1648,'2020'!$A$16:$G$150,2,FALSE)</f>
        <v>Cobra</v>
      </c>
      <c r="G1648" s="931" t="str">
        <f>VLOOKUP(E1648,'2020'!$A$16:$G$150,3,FALSE)</f>
        <v>Tscherry E. + B.</v>
      </c>
    </row>
    <row r="1649" spans="1:7">
      <c r="A1649" s="930">
        <v>43996</v>
      </c>
      <c r="B1649" s="931" t="str">
        <f>VLOOKUP(D1649,'2020'!$A$16:$G$150,3,FALSE)</f>
        <v>Sewer R. + Thommen S.</v>
      </c>
      <c r="C1649" s="931" t="str">
        <f>VLOOKUP(D1649,'2020'!$A$16:$G$150,2,FALSE)</f>
        <v>Malice</v>
      </c>
      <c r="D1649" s="932">
        <v>88</v>
      </c>
      <c r="E1649" s="932">
        <v>93</v>
      </c>
      <c r="F1649" s="931" t="str">
        <f>VLOOKUP(E1649,'2020'!$A$16:$G$150,2,FALSE)</f>
        <v>Carolin</v>
      </c>
      <c r="G1649" s="931" t="str">
        <f>VLOOKUP(E1649,'2020'!$A$16:$G$150,3,FALSE)</f>
        <v>Tscherry E. + B.</v>
      </c>
    </row>
    <row r="1650" spans="1:7">
      <c r="A1650" s="930">
        <v>43996</v>
      </c>
      <c r="B1650" s="931" t="str">
        <f>VLOOKUP(D1650,'2020'!$A$16:$G$150,3,FALSE)</f>
        <v>Bayard Medard + Gustav</v>
      </c>
      <c r="C1650" s="931" t="str">
        <f>VLOOKUP(D1650,'2020'!$A$16:$G$150,2,FALSE)</f>
        <v>Pandera</v>
      </c>
      <c r="D1650" s="932">
        <v>5</v>
      </c>
      <c r="E1650" s="932">
        <v>62</v>
      </c>
      <c r="F1650" s="931" t="str">
        <f>VLOOKUP(E1650,'2020'!$A$16:$G$150,2,FALSE)</f>
        <v>Candice</v>
      </c>
      <c r="G1650" s="931" t="str">
        <f>VLOOKUP(E1650,'2020'!$A$16:$G$150,3,FALSE)</f>
        <v>Jäger Carlo</v>
      </c>
    </row>
    <row r="1651" spans="1:7">
      <c r="A1651" s="930">
        <v>43996</v>
      </c>
      <c r="B1651" s="931" t="str">
        <f>VLOOKUP(D1651,'2020'!$A$16:$G$150,3,FALSE)</f>
        <v>Bregy Ralf + Adolf</v>
      </c>
      <c r="C1651" s="931" t="str">
        <f>VLOOKUP(D1651,'2020'!$A$16:$G$150,2,FALSE)</f>
        <v>Carcas</v>
      </c>
      <c r="D1651" s="932">
        <v>11</v>
      </c>
      <c r="E1651" s="932">
        <v>86</v>
      </c>
      <c r="F1651" s="931" t="str">
        <f>VLOOKUP(E1651,'2020'!$A$16:$G$150,2,FALSE)</f>
        <v>Babylon</v>
      </c>
      <c r="G1651" s="931" t="str">
        <f>VLOOKUP(E1651,'2020'!$A$16:$G$150,3,FALSE)</f>
        <v>Stallung zum Stäg</v>
      </c>
    </row>
    <row r="1652" spans="1:7">
      <c r="A1652" s="930">
        <v>43996</v>
      </c>
      <c r="B1652" s="931" t="str">
        <f>VLOOKUP(D1652,'2020'!$A$16:$G$150,3,FALSE)</f>
        <v>Bregy Ralf + Adolf</v>
      </c>
      <c r="C1652" s="931" t="str">
        <f>VLOOKUP(D1652,'2020'!$A$16:$G$150,2,FALSE)</f>
        <v>Carcas</v>
      </c>
      <c r="D1652" s="932">
        <v>11</v>
      </c>
      <c r="E1652" s="932">
        <v>87</v>
      </c>
      <c r="F1652" s="931" t="str">
        <f>VLOOKUP(E1652,'2020'!$A$16:$G$150,2,FALSE)</f>
        <v>Benika</v>
      </c>
      <c r="G1652" s="931" t="str">
        <f>VLOOKUP(E1652,'2020'!$A$16:$G$150,3,FALSE)</f>
        <v>Stallung zum Stäg</v>
      </c>
    </row>
    <row r="1653" spans="1:7">
      <c r="A1653" s="930">
        <v>43996</v>
      </c>
      <c r="B1653" s="931" t="str">
        <f>VLOOKUP(D1653,'2020'!$A$16:$G$150,3,FALSE)</f>
        <v>Sewer R. + Thommen S.</v>
      </c>
      <c r="C1653" s="931" t="str">
        <f>VLOOKUP(D1653,'2020'!$A$16:$G$150,2,FALSE)</f>
        <v>Biscot</v>
      </c>
      <c r="D1653" s="932">
        <v>90</v>
      </c>
      <c r="E1653" s="932">
        <v>80</v>
      </c>
      <c r="F1653" s="931" t="str">
        <f>VLOOKUP(E1653,'2020'!$A$16:$G$150,2,FALSE)</f>
        <v>Manou</v>
      </c>
      <c r="G1653" s="931" t="str">
        <f>VLOOKUP(E1653,'2020'!$A$16:$G$150,3,FALSE)</f>
        <v xml:space="preserve">Stallung Passeraub </v>
      </c>
    </row>
    <row r="1654" spans="1:7">
      <c r="A1654" s="930">
        <v>43996</v>
      </c>
      <c r="B1654" s="931" t="str">
        <f>VLOOKUP(D1654,'2020'!$A$16:$G$150,3,FALSE)</f>
        <v>Jäger Carlo</v>
      </c>
      <c r="C1654" s="931" t="str">
        <f>VLOOKUP(D1654,'2020'!$A$16:$G$150,2,FALSE)</f>
        <v>Sera</v>
      </c>
      <c r="D1654" s="932">
        <v>64</v>
      </c>
      <c r="E1654" s="932">
        <v>11</v>
      </c>
      <c r="F1654" s="931" t="str">
        <f>VLOOKUP(E1654,'2020'!$A$16:$G$150,2,FALSE)</f>
        <v>Carcas</v>
      </c>
      <c r="G1654" s="931" t="str">
        <f>VLOOKUP(E1654,'2020'!$A$16:$G$150,3,FALSE)</f>
        <v>Bregy Ralf + Adolf</v>
      </c>
    </row>
    <row r="1655" spans="1:7">
      <c r="A1655" s="930">
        <v>43996</v>
      </c>
      <c r="B1655" s="931" t="str">
        <f>VLOOKUP(D1655,'2020'!$A$16:$G$150,3,FALSE)</f>
        <v>Jäger Carlo</v>
      </c>
      <c r="C1655" s="931" t="str">
        <f>VLOOKUP(D1655,'2020'!$A$16:$G$150,2,FALSE)</f>
        <v>Bataille</v>
      </c>
      <c r="D1655" s="932">
        <v>58</v>
      </c>
      <c r="E1655" s="932">
        <v>86</v>
      </c>
      <c r="F1655" s="931" t="str">
        <f>VLOOKUP(E1655,'2020'!$A$16:$G$150,2,FALSE)</f>
        <v>Babylon</v>
      </c>
      <c r="G1655" s="931" t="str">
        <f>VLOOKUP(E1655,'2020'!$A$16:$G$150,3,FALSE)</f>
        <v>Stallung zum Stäg</v>
      </c>
    </row>
    <row r="1656" spans="1:7">
      <c r="A1656" s="930">
        <v>43996</v>
      </c>
      <c r="B1656" s="931" t="str">
        <f>VLOOKUP(D1656,'2020'!$A$16:$G$150,3,FALSE)</f>
        <v>Bayard Medard + Gustav</v>
      </c>
      <c r="C1656" s="931" t="str">
        <f>VLOOKUP(D1656,'2020'!$A$16:$G$150,2,FALSE)</f>
        <v>Pandera</v>
      </c>
      <c r="D1656" s="932">
        <v>5</v>
      </c>
      <c r="E1656" s="932">
        <v>71</v>
      </c>
      <c r="F1656" s="931" t="str">
        <f>VLOOKUP(E1656,'2020'!$A$16:$G$150,2,FALSE)</f>
        <v>Baghira</v>
      </c>
      <c r="G1656" s="931" t="str">
        <f>VLOOKUP(E1656,'2020'!$A$16:$G$150,3,FALSE)</f>
        <v>Mathieu Leander + S.</v>
      </c>
    </row>
    <row r="1657" spans="1:7">
      <c r="A1657" s="930">
        <v>43996</v>
      </c>
      <c r="B1657" s="931" t="str">
        <f>VLOOKUP(D1657,'2020'!$A$16:$G$150,3,FALSE)</f>
        <v>Bregy Ralf + Adolf</v>
      </c>
      <c r="C1657" s="931" t="str">
        <f>VLOOKUP(D1657,'2020'!$A$16:$G$150,2,FALSE)</f>
        <v>Carcas</v>
      </c>
      <c r="D1657" s="932">
        <v>11</v>
      </c>
      <c r="E1657" s="932">
        <v>56</v>
      </c>
      <c r="F1657" s="931" t="str">
        <f>VLOOKUP(E1657,'2020'!$A$16:$G$150,2,FALSE)</f>
        <v>Shakira</v>
      </c>
      <c r="G1657" s="931" t="str">
        <f>VLOOKUP(E1657,'2020'!$A$16:$G$150,3,FALSE)</f>
        <v>Hischier Pius</v>
      </c>
    </row>
    <row r="1658" spans="1:7">
      <c r="A1658" s="930">
        <v>43996</v>
      </c>
      <c r="B1658" s="931" t="str">
        <f>VLOOKUP(D1658,'2020'!$A$16:$G$150,3,FALSE)</f>
        <v>Bregy Ralf + Adolf</v>
      </c>
      <c r="C1658" s="931" t="str">
        <f>VLOOKUP(D1658,'2020'!$A$16:$G$150,2,FALSE)</f>
        <v>Carcas</v>
      </c>
      <c r="D1658" s="932">
        <v>11</v>
      </c>
      <c r="E1658" s="932">
        <v>61</v>
      </c>
      <c r="F1658" s="931" t="str">
        <f>VLOOKUP(E1658,'2020'!$A$16:$G$150,2,FALSE)</f>
        <v>Grolla</v>
      </c>
      <c r="G1658" s="931" t="str">
        <f>VLOOKUP(E1658,'2020'!$A$16:$G$150,3,FALSE)</f>
        <v>Jäger Carlo</v>
      </c>
    </row>
    <row r="1659" spans="1:7">
      <c r="A1659" s="930">
        <v>43996</v>
      </c>
      <c r="B1659" s="931" t="str">
        <f>VLOOKUP(D1659,'2020'!$A$16:$G$150,3,FALSE)</f>
        <v>Mathieu Leander + S.</v>
      </c>
      <c r="C1659" s="931" t="str">
        <f>VLOOKUP(D1659,'2020'!$A$16:$G$150,2,FALSE)</f>
        <v>Baghira</v>
      </c>
      <c r="D1659" s="932">
        <v>71</v>
      </c>
      <c r="E1659" s="932">
        <v>60</v>
      </c>
      <c r="F1659" s="931" t="str">
        <f>VLOOKUP(E1659,'2020'!$A$16:$G$150,2,FALSE)</f>
        <v>Bayonne</v>
      </c>
      <c r="G1659" s="931" t="str">
        <f>VLOOKUP(E1659,'2020'!$A$16:$G$150,3,FALSE)</f>
        <v>Jäger Carlo</v>
      </c>
    </row>
    <row r="1660" spans="1:7">
      <c r="A1660" s="930">
        <v>43996</v>
      </c>
      <c r="B1660" s="931" t="str">
        <f>VLOOKUP(D1660,'2020'!$A$16:$G$150,3,FALSE)</f>
        <v>Bayard Medard + Gustav</v>
      </c>
      <c r="C1660" s="931" t="str">
        <f>VLOOKUP(D1660,'2020'!$A$16:$G$150,2,FALSE)</f>
        <v>Venus</v>
      </c>
      <c r="D1660" s="932">
        <v>6</v>
      </c>
      <c r="E1660" s="932">
        <v>77</v>
      </c>
      <c r="F1660" s="931" t="str">
        <f>VLOOKUP(E1660,'2020'!$A$16:$G$150,2,FALSE)</f>
        <v>Beres</v>
      </c>
      <c r="G1660" s="931" t="str">
        <f>VLOOKUP(E1660,'2020'!$A$16:$G$150,3,FALSE)</f>
        <v>Stallung Passeraub</v>
      </c>
    </row>
    <row r="1661" spans="1:7">
      <c r="A1661" s="930">
        <v>43996</v>
      </c>
      <c r="B1661" s="931" t="str">
        <f>VLOOKUP(D1661,'2020'!$A$16:$G$150,3,FALSE)</f>
        <v>Williner Anton</v>
      </c>
      <c r="C1661" s="931" t="str">
        <f>VLOOKUP(D1661,'2020'!$A$16:$G$150,2,FALSE)</f>
        <v>Colonell</v>
      </c>
      <c r="D1661" s="932">
        <v>98</v>
      </c>
      <c r="E1661" s="932">
        <v>30</v>
      </c>
      <c r="F1661" s="931" t="str">
        <f>VLOOKUP(E1661,'2020'!$A$16:$G$150,2,FALSE)</f>
        <v>Bulle</v>
      </c>
      <c r="G1661" s="931" t="str">
        <f>VLOOKUP(E1661,'2020'!$A$16:$G$150,3,FALSE)</f>
        <v>Fam. Leiggener</v>
      </c>
    </row>
    <row r="1662" spans="1:7">
      <c r="A1662" s="930">
        <v>43996</v>
      </c>
      <c r="B1662" s="931" t="str">
        <f>VLOOKUP(D1662,'2020'!$A$16:$G$150,3,FALSE)</f>
        <v>Gebr. Jäger</v>
      </c>
      <c r="C1662" s="931" t="str">
        <f>VLOOKUP(D1662,'2020'!$A$16:$G$150,2,FALSE)</f>
        <v>Lorens</v>
      </c>
      <c r="D1662" s="932">
        <v>46</v>
      </c>
      <c r="E1662" s="932">
        <v>83</v>
      </c>
      <c r="F1662" s="931" t="str">
        <f>VLOOKUP(E1662,'2020'!$A$16:$G$150,2,FALSE)</f>
        <v>Lijuba</v>
      </c>
      <c r="G1662" s="931" t="str">
        <f>VLOOKUP(E1662,'2020'!$A$16:$G$150,3,FALSE)</f>
        <v>Amacker Joelle u. Sven</v>
      </c>
    </row>
    <row r="1663" spans="1:7">
      <c r="A1663" s="930">
        <v>43996</v>
      </c>
      <c r="B1663" s="931" t="str">
        <f>VLOOKUP(D1663,'2020'!$A$16:$G$150,3,FALSE)</f>
        <v>Fam. Leiggener</v>
      </c>
      <c r="C1663" s="931" t="str">
        <f>VLOOKUP(D1663,'2020'!$A$16:$G$150,2,FALSE)</f>
        <v>Rebell</v>
      </c>
      <c r="D1663" s="932">
        <v>29</v>
      </c>
      <c r="E1663" s="932">
        <v>67</v>
      </c>
      <c r="F1663" s="931" t="str">
        <f>VLOOKUP(E1663,'2020'!$A$16:$G$150,2,FALSE)</f>
        <v>Micabol</v>
      </c>
      <c r="G1663" s="931" t="str">
        <f>VLOOKUP(E1663,'2020'!$A$16:$G$150,3,FALSE)</f>
        <v>Jäger Carlo</v>
      </c>
    </row>
    <row r="1664" spans="1:7">
      <c r="A1664" s="930">
        <v>43996</v>
      </c>
      <c r="B1664" s="931" t="str">
        <f>VLOOKUP(D1664,'2020'!$A$16:$G$150,3,FALSE)</f>
        <v>Tscherry E. + B.</v>
      </c>
      <c r="C1664" s="931" t="str">
        <f>VLOOKUP(D1664,'2020'!$A$16:$G$150,2,FALSE)</f>
        <v>Carolin</v>
      </c>
      <c r="D1664" s="932">
        <v>93</v>
      </c>
      <c r="E1664" s="932">
        <v>44</v>
      </c>
      <c r="F1664" s="931" t="str">
        <f>VLOOKUP(E1664,'2020'!$A$16:$G$150,2,FALSE)</f>
        <v>Dorina</v>
      </c>
      <c r="G1664" s="931" t="str">
        <f>VLOOKUP(E1664,'2020'!$A$16:$G$150,3,FALSE)</f>
        <v>Gebr. Jäger</v>
      </c>
    </row>
    <row r="1665" spans="1:7">
      <c r="A1665" s="930">
        <v>43996</v>
      </c>
      <c r="B1665" s="931" t="str">
        <f>VLOOKUP(D1665,'2020'!$A$16:$G$150,3,FALSE)</f>
        <v>Jäger Carlo</v>
      </c>
      <c r="C1665" s="931" t="str">
        <f>VLOOKUP(D1665,'2020'!$A$16:$G$150,2,FALSE)</f>
        <v>Megane</v>
      </c>
      <c r="D1665" s="932">
        <v>65</v>
      </c>
      <c r="E1665" s="932">
        <v>115</v>
      </c>
      <c r="F1665" s="931" t="str">
        <f>VLOOKUP(E1665,'2020'!$A$16:$G$150,2,FALSE)</f>
        <v>Pepitta</v>
      </c>
      <c r="G1665" s="931" t="str">
        <f>VLOOKUP(E1665,'2020'!$A$16:$G$150,3,FALSE)</f>
        <v>Zumofen / Gattlen</v>
      </c>
    </row>
    <row r="1666" spans="1:7">
      <c r="A1666" s="930">
        <v>43996</v>
      </c>
      <c r="B1666" s="931" t="str">
        <f>VLOOKUP(D1666,'2020'!$A$16:$G$150,3,FALSE)</f>
        <v>Tscherry E. + B.</v>
      </c>
      <c r="C1666" s="931" t="str">
        <f>VLOOKUP(D1666,'2020'!$A$16:$G$150,2,FALSE)</f>
        <v>Carolin</v>
      </c>
      <c r="D1666" s="932">
        <v>93</v>
      </c>
      <c r="E1666" s="932">
        <v>47</v>
      </c>
      <c r="F1666" s="931" t="str">
        <f>VLOOKUP(E1666,'2020'!$A$16:$G$150,2,FALSE)</f>
        <v>Tiara</v>
      </c>
      <c r="G1666" s="931" t="str">
        <f>VLOOKUP(E1666,'2020'!$A$16:$G$150,3,FALSE)</f>
        <v>Gebr. Jäger</v>
      </c>
    </row>
    <row r="1667" spans="1:7">
      <c r="A1667" s="930">
        <v>43996</v>
      </c>
      <c r="B1667" s="931" t="str">
        <f>VLOOKUP(D1667,'2020'!$A$16:$G$150,3,FALSE)</f>
        <v>Hischier Pius</v>
      </c>
      <c r="C1667" s="931" t="str">
        <f>VLOOKUP(D1667,'2020'!$A$16:$G$150,2,FALSE)</f>
        <v>Pelila</v>
      </c>
      <c r="D1667" s="932">
        <v>55</v>
      </c>
      <c r="E1667" s="932">
        <v>82</v>
      </c>
      <c r="F1667" s="931" t="str">
        <f>VLOOKUP(E1667,'2020'!$A$16:$G$150,2,FALSE)</f>
        <v>Bonita</v>
      </c>
      <c r="G1667" s="931" t="str">
        <f>VLOOKUP(E1667,'2020'!$A$16:$G$150,3,FALSE)</f>
        <v xml:space="preserve">Stallung Passeraub </v>
      </c>
    </row>
    <row r="1668" spans="1:7">
      <c r="A1668" s="930">
        <v>43996</v>
      </c>
      <c r="B1668" s="931" t="str">
        <f>VLOOKUP(D1668,'2020'!$A$16:$G$150,3,FALSE)</f>
        <v>Fux W., J., + Wyer Piet</v>
      </c>
      <c r="C1668" s="931" t="str">
        <f>VLOOKUP(D1668,'2020'!$A$16:$G$150,2,FALSE)</f>
        <v>Calmy</v>
      </c>
      <c r="D1668" s="932">
        <v>36</v>
      </c>
      <c r="E1668" s="932">
        <v>86</v>
      </c>
      <c r="F1668" s="931" t="str">
        <f>VLOOKUP(E1668,'2020'!$A$16:$G$150,2,FALSE)</f>
        <v>Babylon</v>
      </c>
      <c r="G1668" s="931" t="str">
        <f>VLOOKUP(E1668,'2020'!$A$16:$G$150,3,FALSE)</f>
        <v>Stallung zum Stäg</v>
      </c>
    </row>
    <row r="1669" spans="1:7">
      <c r="A1669" s="930">
        <v>43996</v>
      </c>
      <c r="B1669" s="931" t="str">
        <f>VLOOKUP(D1669,'2020'!$A$16:$G$150,3,FALSE)</f>
        <v>Gebr. Jäger</v>
      </c>
      <c r="C1669" s="931" t="str">
        <f>VLOOKUP(D1669,'2020'!$A$16:$G$150,2,FALSE)</f>
        <v>Simba</v>
      </c>
      <c r="D1669" s="932">
        <v>48</v>
      </c>
      <c r="E1669" s="932">
        <v>64</v>
      </c>
      <c r="F1669" s="931" t="str">
        <f>VLOOKUP(E1669,'2020'!$A$16:$G$150,2,FALSE)</f>
        <v>Sera</v>
      </c>
      <c r="G1669" s="931" t="str">
        <f>VLOOKUP(E1669,'2020'!$A$16:$G$150,3,FALSE)</f>
        <v>Jäger Carlo</v>
      </c>
    </row>
    <row r="1670" spans="1:7">
      <c r="A1670" s="930">
        <v>43996</v>
      </c>
      <c r="B1670" s="931" t="str">
        <f>VLOOKUP(D1670,'2020'!$A$16:$G$150,3,FALSE)</f>
        <v>Bregy Ralf + Adolf</v>
      </c>
      <c r="C1670" s="931" t="str">
        <f>VLOOKUP(D1670,'2020'!$A$16:$G$150,2,FALSE)</f>
        <v>Cashida</v>
      </c>
      <c r="D1670" s="932">
        <v>15</v>
      </c>
      <c r="E1670" s="932">
        <v>3</v>
      </c>
      <c r="F1670" s="931" t="str">
        <f>VLOOKUP(E1670,'2020'!$A$16:$G$150,2,FALSE)</f>
        <v>Priska</v>
      </c>
      <c r="G1670" s="931" t="str">
        <f>VLOOKUP(E1670,'2020'!$A$16:$G$150,3,FALSE)</f>
        <v>Bayard Medard + Gustav</v>
      </c>
    </row>
    <row r="1671" spans="1:7">
      <c r="A1671" s="930">
        <v>43996</v>
      </c>
      <c r="B1671" s="931" t="str">
        <f>VLOOKUP(D1671,'2020'!$A$16:$G$150,3,FALSE)</f>
        <v>Fux W., J., + Wyer Piet</v>
      </c>
      <c r="C1671" s="931" t="str">
        <f>VLOOKUP(D1671,'2020'!$A$16:$G$150,2,FALSE)</f>
        <v>Bacardi</v>
      </c>
      <c r="D1671" s="932">
        <v>39</v>
      </c>
      <c r="E1671" s="932">
        <v>60</v>
      </c>
      <c r="F1671" s="931" t="str">
        <f>VLOOKUP(E1671,'2020'!$A$16:$G$150,2,FALSE)</f>
        <v>Bayonne</v>
      </c>
      <c r="G1671" s="931" t="str">
        <f>VLOOKUP(E1671,'2020'!$A$16:$G$150,3,FALSE)</f>
        <v>Jäger Carlo</v>
      </c>
    </row>
    <row r="1672" spans="1:7">
      <c r="A1672" s="930">
        <v>43996</v>
      </c>
      <c r="B1672" s="931" t="str">
        <f>VLOOKUP(D1672,'2020'!$A$16:$G$150,3,FALSE)</f>
        <v>Bregy Uli + Pascal</v>
      </c>
      <c r="C1672" s="931" t="str">
        <f>VLOOKUP(D1672,'2020'!$A$16:$G$150,2,FALSE)</f>
        <v>Caline</v>
      </c>
      <c r="D1672" s="932">
        <v>20</v>
      </c>
      <c r="E1672" s="932">
        <v>10</v>
      </c>
      <c r="F1672" s="931" t="str">
        <f>VLOOKUP(E1672,'2020'!$A$16:$G$150,2,FALSE)</f>
        <v>Diabolo</v>
      </c>
      <c r="G1672" s="931" t="str">
        <f>VLOOKUP(E1672,'2020'!$A$16:$G$150,3,FALSE)</f>
        <v>Bregy Ralf + Adolf</v>
      </c>
    </row>
    <row r="1673" spans="1:7">
      <c r="A1673" s="930">
        <v>43996</v>
      </c>
      <c r="B1673" s="931" t="str">
        <f>VLOOKUP(D1673,'2020'!$A$16:$G$150,3,FALSE)</f>
        <v>Bregy Ralf + Adolf</v>
      </c>
      <c r="C1673" s="931" t="str">
        <f>VLOOKUP(D1673,'2020'!$A$16:$G$150,2,FALSE)</f>
        <v>Canabis</v>
      </c>
      <c r="D1673" s="932">
        <v>14</v>
      </c>
      <c r="E1673" s="932">
        <v>65</v>
      </c>
      <c r="F1673" s="931" t="str">
        <f>VLOOKUP(E1673,'2020'!$A$16:$G$150,2,FALSE)</f>
        <v>Megane</v>
      </c>
      <c r="G1673" s="931" t="str">
        <f>VLOOKUP(E1673,'2020'!$A$16:$G$150,3,FALSE)</f>
        <v>Jäger Carlo</v>
      </c>
    </row>
    <row r="1674" spans="1:7">
      <c r="A1674" s="930">
        <v>43996</v>
      </c>
      <c r="B1674" s="931" t="str">
        <f>VLOOKUP(D1674,'2020'!$A$16:$G$150,3,FALSE)</f>
        <v>Jäger Carlo</v>
      </c>
      <c r="C1674" s="931" t="str">
        <f>VLOOKUP(D1674,'2020'!$A$16:$G$150,2,FALSE)</f>
        <v>Pivoine</v>
      </c>
      <c r="D1674" s="932">
        <v>68</v>
      </c>
      <c r="E1674" s="932">
        <v>103</v>
      </c>
      <c r="F1674" s="931" t="str">
        <f>VLOOKUP(E1674,'2020'!$A$16:$G$150,2,FALSE)</f>
        <v>Roxana</v>
      </c>
      <c r="G1674" s="931" t="str">
        <f>VLOOKUP(E1674,'2020'!$A$16:$G$150,3,FALSE)</f>
        <v>Wyssen Diego u. Madlen</v>
      </c>
    </row>
    <row r="1675" spans="1:7">
      <c r="A1675" s="930">
        <v>43996</v>
      </c>
      <c r="B1675" s="931" t="str">
        <f>VLOOKUP(D1675,'2020'!$A$16:$G$150,3,FALSE)</f>
        <v>Bayard Medard + Gustav</v>
      </c>
      <c r="C1675" s="931" t="str">
        <f>VLOOKUP(D1675,'2020'!$A$16:$G$150,2,FALSE)</f>
        <v>Pandera</v>
      </c>
      <c r="D1675" s="932">
        <v>5</v>
      </c>
      <c r="E1675" s="932">
        <v>30</v>
      </c>
      <c r="F1675" s="931" t="str">
        <f>VLOOKUP(E1675,'2020'!$A$16:$G$150,2,FALSE)</f>
        <v>Bulle</v>
      </c>
      <c r="G1675" s="931" t="str">
        <f>VLOOKUP(E1675,'2020'!$A$16:$G$150,3,FALSE)</f>
        <v>Fam. Leiggener</v>
      </c>
    </row>
    <row r="1676" spans="1:7">
      <c r="A1676" s="930">
        <v>43996</v>
      </c>
      <c r="B1676" s="931" t="str">
        <f>VLOOKUP(D1676,'2020'!$A$16:$G$150,3,FALSE)</f>
        <v>Jäger Carlo</v>
      </c>
      <c r="C1676" s="931" t="str">
        <f>VLOOKUP(D1676,'2020'!$A$16:$G$150,2,FALSE)</f>
        <v>Maila</v>
      </c>
      <c r="D1676" s="932">
        <v>59</v>
      </c>
      <c r="E1676" s="932">
        <v>52</v>
      </c>
      <c r="F1676" s="931" t="str">
        <f>VLOOKUP(E1676,'2020'!$A$16:$G$150,2,FALSE)</f>
        <v>Lenja</v>
      </c>
      <c r="G1676" s="931" t="str">
        <f>VLOOKUP(E1676,'2020'!$A$16:$G$150,3,FALSE)</f>
        <v>Hischier H. + Bühlmann J.</v>
      </c>
    </row>
    <row r="1677" spans="1:7">
      <c r="A1677" s="930">
        <v>43996</v>
      </c>
      <c r="B1677" s="931" t="str">
        <f>VLOOKUP(D1677,'2020'!$A$16:$G$150,3,FALSE)</f>
        <v>Jäger Carlo</v>
      </c>
      <c r="C1677" s="931" t="str">
        <f>VLOOKUP(D1677,'2020'!$A$16:$G$150,2,FALSE)</f>
        <v>Candice</v>
      </c>
      <c r="D1677" s="932">
        <v>62</v>
      </c>
      <c r="E1677" s="932">
        <v>50</v>
      </c>
      <c r="F1677" s="931" t="str">
        <f>VLOOKUP(E1677,'2020'!$A$16:$G$150,2,FALSE)</f>
        <v>Tanja</v>
      </c>
      <c r="G1677" s="931" t="str">
        <f>VLOOKUP(E1677,'2020'!$A$16:$G$150,3,FALSE)</f>
        <v>Gebr. Jäger</v>
      </c>
    </row>
    <row r="1678" spans="1:7">
      <c r="A1678" s="930">
        <v>43996</v>
      </c>
      <c r="B1678" s="931" t="str">
        <f>VLOOKUP(D1678,'2020'!$A$16:$G$150,3,FALSE)</f>
        <v>Hischier Pius</v>
      </c>
      <c r="C1678" s="931" t="str">
        <f>VLOOKUP(D1678,'2020'!$A$16:$G$150,2,FALSE)</f>
        <v>Shakira</v>
      </c>
      <c r="D1678" s="932">
        <v>56</v>
      </c>
      <c r="E1678" s="932">
        <v>57</v>
      </c>
      <c r="F1678" s="931" t="str">
        <f>VLOOKUP(E1678,'2020'!$A$16:$G$150,2,FALSE)</f>
        <v>Promise</v>
      </c>
      <c r="G1678" s="931" t="str">
        <f>VLOOKUP(E1678,'2020'!$A$16:$G$150,3,FALSE)</f>
        <v>Jäger Carlo</v>
      </c>
    </row>
    <row r="1679" spans="1:7">
      <c r="A1679" s="930">
        <v>43996</v>
      </c>
      <c r="B1679" s="931" t="str">
        <f>VLOOKUP(D1679,'2020'!$A$16:$G$150,3,FALSE)</f>
        <v xml:space="preserve">Stallung Passeraub </v>
      </c>
      <c r="C1679" s="931" t="str">
        <f>VLOOKUP(D1679,'2020'!$A$16:$G$150,2,FALSE)</f>
        <v>Manou</v>
      </c>
      <c r="D1679" s="932">
        <v>80</v>
      </c>
      <c r="E1679" s="932">
        <v>56</v>
      </c>
      <c r="F1679" s="931" t="str">
        <f>VLOOKUP(E1679,'2020'!$A$16:$G$150,2,FALSE)</f>
        <v>Shakira</v>
      </c>
      <c r="G1679" s="931" t="str">
        <f>VLOOKUP(E1679,'2020'!$A$16:$G$150,3,FALSE)</f>
        <v>Hischier Pius</v>
      </c>
    </row>
    <row r="1680" spans="1:7">
      <c r="A1680" s="930">
        <v>43996</v>
      </c>
      <c r="B1680" s="931" t="str">
        <f>VLOOKUP(D1680,'2020'!$A$16:$G$150,3,FALSE)</f>
        <v>Gebr. Jäger</v>
      </c>
      <c r="C1680" s="931" t="str">
        <f>VLOOKUP(D1680,'2020'!$A$16:$G$150,2,FALSE)</f>
        <v>Dorina</v>
      </c>
      <c r="D1680" s="932">
        <v>44</v>
      </c>
      <c r="E1680" s="932">
        <v>61</v>
      </c>
      <c r="F1680" s="931" t="str">
        <f>VLOOKUP(E1680,'2020'!$A$16:$G$150,2,FALSE)</f>
        <v>Grolla</v>
      </c>
      <c r="G1680" s="931" t="str">
        <f>VLOOKUP(E1680,'2020'!$A$16:$G$150,3,FALSE)</f>
        <v>Jäger Carlo</v>
      </c>
    </row>
    <row r="1681" spans="1:7">
      <c r="A1681" s="930">
        <v>43996</v>
      </c>
      <c r="B1681" s="931" t="str">
        <f>VLOOKUP(D1681,'2020'!$A$16:$G$150,3,FALSE)</f>
        <v>Jäger Carlo</v>
      </c>
      <c r="C1681" s="931" t="str">
        <f>VLOOKUP(D1681,'2020'!$A$16:$G$150,2,FALSE)</f>
        <v>Promise</v>
      </c>
      <c r="D1681" s="932">
        <v>57</v>
      </c>
      <c r="E1681" s="932">
        <v>10</v>
      </c>
      <c r="F1681" s="931" t="str">
        <f>VLOOKUP(E1681,'2020'!$A$16:$G$150,2,FALSE)</f>
        <v>Diabolo</v>
      </c>
      <c r="G1681" s="931" t="str">
        <f>VLOOKUP(E1681,'2020'!$A$16:$G$150,3,FALSE)</f>
        <v>Bregy Ralf + Adolf</v>
      </c>
    </row>
    <row r="1682" spans="1:7">
      <c r="A1682" s="930">
        <v>43996</v>
      </c>
      <c r="B1682" s="931" t="str">
        <f>VLOOKUP(D1682,'2020'!$A$16:$G$150,3,FALSE)</f>
        <v>Bregy Ralf + Adolf</v>
      </c>
      <c r="C1682" s="931" t="str">
        <f>VLOOKUP(D1682,'2020'!$A$16:$G$150,2,FALSE)</f>
        <v>Canabis</v>
      </c>
      <c r="D1682" s="932">
        <v>14</v>
      </c>
      <c r="E1682" s="932">
        <v>25</v>
      </c>
      <c r="F1682" s="931" t="str">
        <f>VLOOKUP(E1682,'2020'!$A$16:$G$150,2,FALSE)</f>
        <v>Calette</v>
      </c>
      <c r="G1682" s="931" t="str">
        <f>VLOOKUP(E1682,'2020'!$A$16:$G$150,3,FALSE)</f>
        <v>Bregy Uli + Pascal</v>
      </c>
    </row>
    <row r="1683" spans="1:7">
      <c r="A1683" s="930">
        <v>43996</v>
      </c>
      <c r="B1683" s="931" t="str">
        <f>VLOOKUP(D1683,'2020'!$A$16:$G$150,3,FALSE)</f>
        <v>Bayard Medard + Gustav</v>
      </c>
      <c r="C1683" s="931" t="str">
        <f>VLOOKUP(D1683,'2020'!$A$16:$G$150,2,FALSE)</f>
        <v>Vampir</v>
      </c>
      <c r="D1683" s="932">
        <v>4</v>
      </c>
      <c r="E1683" s="932">
        <v>50</v>
      </c>
      <c r="F1683" s="931" t="str">
        <f>VLOOKUP(E1683,'2020'!$A$16:$G$150,2,FALSE)</f>
        <v>Tanja</v>
      </c>
      <c r="G1683" s="931" t="str">
        <f>VLOOKUP(E1683,'2020'!$A$16:$G$150,3,FALSE)</f>
        <v>Gebr. Jäger</v>
      </c>
    </row>
    <row r="1684" spans="1:7">
      <c r="A1684" s="930">
        <v>43996</v>
      </c>
      <c r="B1684" s="931" t="str">
        <f>VLOOKUP(D1684,'2020'!$A$16:$G$150,3,FALSE)</f>
        <v>Stallung Passeraub</v>
      </c>
      <c r="C1684" s="931" t="str">
        <f>VLOOKUP(D1684,'2020'!$A$16:$G$150,2,FALSE)</f>
        <v>Bobino</v>
      </c>
      <c r="D1684" s="932">
        <v>85</v>
      </c>
      <c r="E1684" s="932">
        <v>40</v>
      </c>
      <c r="F1684" s="931" t="str">
        <f>VLOOKUP(E1684,'2020'!$A$16:$G$150,2,FALSE)</f>
        <v>Toscana</v>
      </c>
      <c r="G1684" s="931" t="str">
        <f>VLOOKUP(E1684,'2020'!$A$16:$G$150,3,FALSE)</f>
        <v>Fux W., J., + Wyer Piet</v>
      </c>
    </row>
    <row r="1685" spans="1:7">
      <c r="A1685" s="930">
        <v>43996</v>
      </c>
      <c r="B1685" s="931" t="str">
        <f>VLOOKUP(D1685,'2020'!$A$16:$G$150,3,FALSE)</f>
        <v>Bregy Uli + Pascal</v>
      </c>
      <c r="C1685" s="931" t="str">
        <f>VLOOKUP(D1685,'2020'!$A$16:$G$150,2,FALSE)</f>
        <v>Catalina</v>
      </c>
      <c r="D1685" s="932">
        <v>24</v>
      </c>
      <c r="E1685" s="932">
        <v>15</v>
      </c>
      <c r="F1685" s="931" t="str">
        <f>VLOOKUP(E1685,'2020'!$A$16:$G$150,2,FALSE)</f>
        <v>Cashida</v>
      </c>
      <c r="G1685" s="931" t="str">
        <f>VLOOKUP(E1685,'2020'!$A$16:$G$150,3,FALSE)</f>
        <v>Bregy Ralf + Adolf</v>
      </c>
    </row>
    <row r="1686" spans="1:7">
      <c r="A1686" s="930">
        <v>43996</v>
      </c>
      <c r="B1686" s="931" t="str">
        <f>VLOOKUP(D1686,'2020'!$A$16:$G$150,3,FALSE)</f>
        <v>Hischier H. + Bühlmann J.</v>
      </c>
      <c r="C1686" s="931" t="str">
        <f>VLOOKUP(D1686,'2020'!$A$16:$G$150,2,FALSE)</f>
        <v>Lenja</v>
      </c>
      <c r="D1686" s="932">
        <v>52</v>
      </c>
      <c r="E1686" s="932">
        <v>32</v>
      </c>
      <c r="F1686" s="931" t="str">
        <f>VLOOKUP(E1686,'2020'!$A$16:$G$150,2,FALSE)</f>
        <v>Mira</v>
      </c>
      <c r="G1686" s="931" t="str">
        <f>VLOOKUP(E1686,'2020'!$A$16:$G$150,3,FALSE)</f>
        <v>Fam. Leiggener</v>
      </c>
    </row>
    <row r="1687" spans="1:7">
      <c r="A1687" s="930">
        <v>43996</v>
      </c>
      <c r="B1687" s="931" t="str">
        <f>VLOOKUP(D1687,'2020'!$A$16:$G$150,3,FALSE)</f>
        <v>Stallung zum Stäg</v>
      </c>
      <c r="C1687" s="931" t="str">
        <f>VLOOKUP(D1687,'2020'!$A$16:$G$150,2,FALSE)</f>
        <v>Babylon</v>
      </c>
      <c r="D1687" s="932">
        <v>86</v>
      </c>
      <c r="E1687" s="932">
        <v>65</v>
      </c>
      <c r="F1687" s="931" t="str">
        <f>VLOOKUP(E1687,'2020'!$A$16:$G$150,2,FALSE)</f>
        <v>Megane</v>
      </c>
      <c r="G1687" s="931" t="str">
        <f>VLOOKUP(E1687,'2020'!$A$16:$G$150,3,FALSE)</f>
        <v>Jäger Carlo</v>
      </c>
    </row>
    <row r="1688" spans="1:7">
      <c r="A1688" s="930">
        <v>43996</v>
      </c>
      <c r="B1688" s="931" t="str">
        <f>VLOOKUP(D1688,'2020'!$A$16:$G$150,3,FALSE)</f>
        <v>Stallung zum Stäg</v>
      </c>
      <c r="C1688" s="931" t="str">
        <f>VLOOKUP(D1688,'2020'!$A$16:$G$150,2,FALSE)</f>
        <v>Benika</v>
      </c>
      <c r="D1688" s="932">
        <v>87</v>
      </c>
      <c r="E1688" s="932">
        <v>27</v>
      </c>
      <c r="F1688" s="931" t="str">
        <f>VLOOKUP(E1688,'2020'!$A$16:$G$150,2,FALSE)</f>
        <v>Murphy</v>
      </c>
      <c r="G1688" s="931" t="str">
        <f>VLOOKUP(E1688,'2020'!$A$16:$G$150,3,FALSE)</f>
        <v>Bregy Uli + Pascal</v>
      </c>
    </row>
    <row r="1689" spans="1:7">
      <c r="A1689" s="930">
        <v>43996</v>
      </c>
      <c r="B1689" s="931" t="str">
        <f>VLOOKUP(D1689,'2020'!$A$16:$G$150,3,FALSE)</f>
        <v>Jäger Carlo</v>
      </c>
      <c r="C1689" s="931" t="str">
        <f>VLOOKUP(D1689,'2020'!$A$16:$G$150,2,FALSE)</f>
        <v>Metis</v>
      </c>
      <c r="D1689" s="932">
        <v>66</v>
      </c>
      <c r="E1689" s="932">
        <v>72</v>
      </c>
      <c r="F1689" s="931" t="str">
        <f>VLOOKUP(E1689,'2020'!$A$16:$G$150,2,FALSE)</f>
        <v>Baronesse</v>
      </c>
      <c r="G1689" s="931" t="str">
        <f>VLOOKUP(E1689,'2020'!$A$16:$G$150,3,FALSE)</f>
        <v>Mathieu Leander + S.</v>
      </c>
    </row>
    <row r="1690" spans="1:7">
      <c r="A1690" s="930">
        <v>43996</v>
      </c>
      <c r="B1690" s="931" t="str">
        <f>VLOOKUP(D1690,'2020'!$A$16:$G$150,3,FALSE)</f>
        <v>Amacker Joelle u. Sven</v>
      </c>
      <c r="C1690" s="931" t="str">
        <f>VLOOKUP(D1690,'2020'!$A$16:$G$150,2,FALSE)</f>
        <v>Lijuba</v>
      </c>
      <c r="D1690" s="932">
        <v>83</v>
      </c>
      <c r="E1690" s="932">
        <v>103</v>
      </c>
      <c r="F1690" s="931" t="str">
        <f>VLOOKUP(E1690,'2020'!$A$16:$G$150,2,FALSE)</f>
        <v>Roxana</v>
      </c>
      <c r="G1690" s="931" t="str">
        <f>VLOOKUP(E1690,'2020'!$A$16:$G$150,3,FALSE)</f>
        <v>Wyssen Diego u. Madlen</v>
      </c>
    </row>
    <row r="1691" spans="1:7">
      <c r="A1691" s="930">
        <v>43996</v>
      </c>
      <c r="B1691" s="931" t="str">
        <f>VLOOKUP(D1691,'2020'!$A$16:$G$150,3,FALSE)</f>
        <v>Stallung zum Stäg</v>
      </c>
      <c r="C1691" s="931" t="str">
        <f>VLOOKUP(D1691,'2020'!$A$16:$G$150,2,FALSE)</f>
        <v>Benika</v>
      </c>
      <c r="D1691" s="932">
        <v>87</v>
      </c>
      <c r="E1691" s="932">
        <v>69</v>
      </c>
      <c r="F1691" s="931" t="str">
        <f>VLOOKUP(E1691,'2020'!$A$16:$G$150,2,FALSE)</f>
        <v>Taverne</v>
      </c>
      <c r="G1691" s="931" t="str">
        <f>VLOOKUP(E1691,'2020'!$A$16:$G$150,3,FALSE)</f>
        <v>Jäger Carlo</v>
      </c>
    </row>
    <row r="1692" spans="1:7">
      <c r="A1692" s="930">
        <v>43996</v>
      </c>
      <c r="B1692" s="931" t="str">
        <f>VLOOKUP(D1692,'2020'!$A$16:$G$150,3,FALSE)</f>
        <v>Bregy Ralf + Adolf</v>
      </c>
      <c r="C1692" s="931" t="str">
        <f>VLOOKUP(D1692,'2020'!$A$16:$G$150,2,FALSE)</f>
        <v>Cashida</v>
      </c>
      <c r="D1692" s="932">
        <v>15</v>
      </c>
      <c r="E1692" s="932">
        <v>19</v>
      </c>
      <c r="F1692" s="931" t="str">
        <f>VLOOKUP(E1692,'2020'!$A$16:$G$150,2,FALSE)</f>
        <v>Tiranie</v>
      </c>
      <c r="G1692" s="931" t="str">
        <f>VLOOKUP(E1692,'2020'!$A$16:$G$150,3,FALSE)</f>
        <v>Bregy Uli + Pascal</v>
      </c>
    </row>
    <row r="1693" spans="1:7">
      <c r="A1693" s="930">
        <v>43996</v>
      </c>
      <c r="B1693" s="931" t="str">
        <f>VLOOKUP(D1693,'2020'!$A$16:$G$150,3,FALSE)</f>
        <v>Jäger Carlo</v>
      </c>
      <c r="C1693" s="931" t="str">
        <f>VLOOKUP(D1693,'2020'!$A$16:$G$150,2,FALSE)</f>
        <v>Taverne</v>
      </c>
      <c r="D1693" s="932">
        <v>69</v>
      </c>
      <c r="E1693" s="932">
        <v>27</v>
      </c>
      <c r="F1693" s="931" t="str">
        <f>VLOOKUP(E1693,'2020'!$A$16:$G$150,2,FALSE)</f>
        <v>Murphy</v>
      </c>
      <c r="G1693" s="931" t="str">
        <f>VLOOKUP(E1693,'2020'!$A$16:$G$150,3,FALSE)</f>
        <v>Bregy Uli + Pascal</v>
      </c>
    </row>
    <row r="1694" spans="1:7">
      <c r="A1694" s="930">
        <v>43996</v>
      </c>
      <c r="B1694" s="931" t="str">
        <f>VLOOKUP(D1694,'2020'!$A$16:$G$150,3,FALSE)</f>
        <v>Stallung zum Stäg</v>
      </c>
      <c r="C1694" s="931" t="str">
        <f>VLOOKUP(D1694,'2020'!$A$16:$G$150,2,FALSE)</f>
        <v>Babylon</v>
      </c>
      <c r="D1694" s="932">
        <v>86</v>
      </c>
      <c r="E1694" s="932">
        <v>79</v>
      </c>
      <c r="F1694" s="931" t="str">
        <f>VLOOKUP(E1694,'2020'!$A$16:$G$150,2,FALSE)</f>
        <v>Marla</v>
      </c>
      <c r="G1694" s="931" t="str">
        <f>VLOOKUP(E1694,'2020'!$A$16:$G$150,3,FALSE)</f>
        <v xml:space="preserve">Stallung Passeraub </v>
      </c>
    </row>
    <row r="1695" spans="1:7">
      <c r="A1695" s="930">
        <v>43996</v>
      </c>
      <c r="B1695" s="931" t="str">
        <f>VLOOKUP(D1695,'2020'!$A$16:$G$150,3,FALSE)</f>
        <v>Bayard Medard + Gustav</v>
      </c>
      <c r="C1695" s="931" t="str">
        <f>VLOOKUP(D1695,'2020'!$A$16:$G$150,2,FALSE)</f>
        <v>Fantastic</v>
      </c>
      <c r="D1695" s="932">
        <v>2</v>
      </c>
      <c r="E1695" s="932">
        <v>94</v>
      </c>
      <c r="F1695" s="931" t="str">
        <f>VLOOKUP(E1695,'2020'!$A$16:$G$150,2,FALSE)</f>
        <v>Cobra</v>
      </c>
      <c r="G1695" s="931" t="str">
        <f>VLOOKUP(E1695,'2020'!$A$16:$G$150,3,FALSE)</f>
        <v>Tscherry E. + B.</v>
      </c>
    </row>
    <row r="1696" spans="1:7">
      <c r="A1696" s="930">
        <v>43996</v>
      </c>
      <c r="B1696" s="931" t="str">
        <f>VLOOKUP(D1696,'2020'!$A$16:$G$150,3,FALSE)</f>
        <v>Zumofen / Gattlen</v>
      </c>
      <c r="C1696" s="931" t="str">
        <f>VLOOKUP(D1696,'2020'!$A$16:$G$150,2,FALSE)</f>
        <v>Rambo</v>
      </c>
      <c r="D1696" s="932">
        <v>106</v>
      </c>
      <c r="E1696" s="932">
        <v>35</v>
      </c>
      <c r="F1696" s="931" t="str">
        <f>VLOOKUP(E1696,'2020'!$A$16:$G$150,2,FALSE)</f>
        <v>Valaisanne</v>
      </c>
      <c r="G1696" s="931" t="str">
        <f>VLOOKUP(E1696,'2020'!$A$16:$G$150,3,FALSE)</f>
        <v>Fux W., J., + Wyer Piet</v>
      </c>
    </row>
    <row r="1697" spans="1:7">
      <c r="A1697" s="930">
        <v>43996</v>
      </c>
      <c r="B1697" s="931" t="str">
        <f>VLOOKUP(D1697,'2020'!$A$16:$G$150,3,FALSE)</f>
        <v>Mathieu Leander + S.</v>
      </c>
      <c r="C1697" s="931" t="str">
        <f>VLOOKUP(D1697,'2020'!$A$16:$G$150,2,FALSE)</f>
        <v>Babylon</v>
      </c>
      <c r="D1697" s="932">
        <v>76</v>
      </c>
      <c r="E1697" s="932">
        <v>68</v>
      </c>
      <c r="F1697" s="931" t="str">
        <f>VLOOKUP(E1697,'2020'!$A$16:$G$150,2,FALSE)</f>
        <v>Pivoine</v>
      </c>
      <c r="G1697" s="931" t="str">
        <f>VLOOKUP(E1697,'2020'!$A$16:$G$150,3,FALSE)</f>
        <v>Jäger Carlo</v>
      </c>
    </row>
    <row r="1698" spans="1:7">
      <c r="A1698" s="930">
        <v>43996</v>
      </c>
      <c r="B1698" s="931" t="str">
        <f>VLOOKUP(D1698,'2020'!$A$16:$G$150,3,FALSE)</f>
        <v>Bregy Silvan + Patrick</v>
      </c>
      <c r="C1698" s="931" t="str">
        <f>VLOOKUP(D1698,'2020'!$A$16:$G$150,2,FALSE)</f>
        <v>Tequilla</v>
      </c>
      <c r="D1698" s="932">
        <v>13</v>
      </c>
      <c r="E1698" s="932">
        <v>84</v>
      </c>
      <c r="F1698" s="931" t="str">
        <f>VLOOKUP(E1698,'2020'!$A$16:$G$150,2,FALSE)</f>
        <v>Fägär</v>
      </c>
      <c r="G1698" s="931" t="str">
        <f>VLOOKUP(E1698,'2020'!$A$16:$G$150,3,FALSE)</f>
        <v>Hutter Richard</v>
      </c>
    </row>
    <row r="1699" spans="1:7">
      <c r="A1699" s="930">
        <v>43996</v>
      </c>
      <c r="B1699" s="931" t="str">
        <f>VLOOKUP(D1699,'2020'!$A$16:$G$150,3,FALSE)</f>
        <v>Bayard Medard + Gustav</v>
      </c>
      <c r="C1699" s="931" t="str">
        <f>VLOOKUP(D1699,'2020'!$A$16:$G$150,2,FALSE)</f>
        <v>Venus</v>
      </c>
      <c r="D1699" s="932">
        <v>6</v>
      </c>
      <c r="E1699" s="932">
        <v>50</v>
      </c>
      <c r="F1699" s="931" t="str">
        <f>VLOOKUP(E1699,'2020'!$A$16:$G$150,2,FALSE)</f>
        <v>Tanja</v>
      </c>
      <c r="G1699" s="931" t="str">
        <f>VLOOKUP(E1699,'2020'!$A$16:$G$150,3,FALSE)</f>
        <v>Gebr. Jäger</v>
      </c>
    </row>
    <row r="1700" spans="1:7">
      <c r="A1700" s="930">
        <v>43996</v>
      </c>
      <c r="B1700" s="931" t="str">
        <f>VLOOKUP(D1700,'2020'!$A$16:$G$150,3,FALSE)</f>
        <v>Bregy Ralf + Adolf</v>
      </c>
      <c r="C1700" s="931" t="str">
        <f>VLOOKUP(D1700,'2020'!$A$16:$G$150,2,FALSE)</f>
        <v>Cashida</v>
      </c>
      <c r="D1700" s="932">
        <v>15</v>
      </c>
      <c r="E1700" s="932">
        <v>69</v>
      </c>
      <c r="F1700" s="931" t="str">
        <f>VLOOKUP(E1700,'2020'!$A$16:$G$150,2,FALSE)</f>
        <v>Taverne</v>
      </c>
      <c r="G1700" s="931" t="str">
        <f>VLOOKUP(E1700,'2020'!$A$16:$G$150,3,FALSE)</f>
        <v>Jäger Carlo</v>
      </c>
    </row>
    <row r="1701" spans="1:7">
      <c r="A1701" s="930">
        <v>43996</v>
      </c>
      <c r="B1701" s="931" t="str">
        <f>VLOOKUP(D1701,'2020'!$A$16:$G$150,3,FALSE)</f>
        <v>Stallung zum Stäg</v>
      </c>
      <c r="C1701" s="931" t="str">
        <f>VLOOKUP(D1701,'2020'!$A$16:$G$150,2,FALSE)</f>
        <v>Babylon</v>
      </c>
      <c r="D1701" s="932">
        <v>86</v>
      </c>
      <c r="E1701" s="932">
        <v>19</v>
      </c>
      <c r="F1701" s="931" t="str">
        <f>VLOOKUP(E1701,'2020'!$A$16:$G$150,2,FALSE)</f>
        <v>Tiranie</v>
      </c>
      <c r="G1701" s="931" t="str">
        <f>VLOOKUP(E1701,'2020'!$A$16:$G$150,3,FALSE)</f>
        <v>Bregy Uli + Pascal</v>
      </c>
    </row>
    <row r="1702" spans="1:7">
      <c r="A1702" s="930">
        <v>43996</v>
      </c>
      <c r="B1702" s="931" t="str">
        <f>VLOOKUP(D1702,'2020'!$A$16:$G$150,3,FALSE)</f>
        <v>Zumofen / Gattlen</v>
      </c>
      <c r="C1702" s="931" t="str">
        <f>VLOOKUP(D1702,'2020'!$A$16:$G$150,2,FALSE)</f>
        <v>Xena</v>
      </c>
      <c r="D1702" s="932">
        <v>110</v>
      </c>
      <c r="E1702" s="932">
        <v>102</v>
      </c>
      <c r="F1702" s="931" t="str">
        <f>VLOOKUP(E1702,'2020'!$A$16:$G$150,2,FALSE)</f>
        <v>Rasta</v>
      </c>
      <c r="G1702" s="931" t="str">
        <f>VLOOKUP(E1702,'2020'!$A$16:$G$150,3,FALSE)</f>
        <v>Wyssen Diego u. Madlen</v>
      </c>
    </row>
    <row r="1703" spans="1:7">
      <c r="A1703" s="930">
        <v>43996</v>
      </c>
      <c r="B1703" s="931" t="str">
        <f>VLOOKUP(D1703,'2020'!$A$16:$G$150,3,FALSE)</f>
        <v>Hischier Pius</v>
      </c>
      <c r="C1703" s="931" t="str">
        <f>VLOOKUP(D1703,'2020'!$A$16:$G$150,2,FALSE)</f>
        <v>Shakira</v>
      </c>
      <c r="D1703" s="932">
        <v>56</v>
      </c>
      <c r="E1703" s="932">
        <v>44</v>
      </c>
      <c r="F1703" s="931" t="str">
        <f>VLOOKUP(E1703,'2020'!$A$16:$G$150,2,FALSE)</f>
        <v>Dorina</v>
      </c>
      <c r="G1703" s="931" t="str">
        <f>VLOOKUP(E1703,'2020'!$A$16:$G$150,3,FALSE)</f>
        <v>Gebr. Jäger</v>
      </c>
    </row>
    <row r="1704" spans="1:7">
      <c r="A1704" s="930">
        <v>43996</v>
      </c>
      <c r="B1704" s="931" t="str">
        <f>VLOOKUP(D1704,'2020'!$A$16:$G$150,3,FALSE)</f>
        <v>Gebr. Jäger</v>
      </c>
      <c r="C1704" s="931" t="str">
        <f>VLOOKUP(D1704,'2020'!$A$16:$G$150,2,FALSE)</f>
        <v>Lorens</v>
      </c>
      <c r="D1704" s="932">
        <v>46</v>
      </c>
      <c r="E1704" s="932">
        <v>60</v>
      </c>
      <c r="F1704" s="931" t="str">
        <f>VLOOKUP(E1704,'2020'!$A$16:$G$150,2,FALSE)</f>
        <v>Bayonne</v>
      </c>
      <c r="G1704" s="931" t="str">
        <f>VLOOKUP(E1704,'2020'!$A$16:$G$150,3,FALSE)</f>
        <v>Jäger Carlo</v>
      </c>
    </row>
    <row r="1705" spans="1:7">
      <c r="A1705" s="930">
        <v>43996</v>
      </c>
      <c r="B1705" s="931" t="str">
        <f>VLOOKUP(D1705,'2020'!$A$16:$G$150,3,FALSE)</f>
        <v>Jäger Carlo</v>
      </c>
      <c r="C1705" s="931" t="str">
        <f>VLOOKUP(D1705,'2020'!$A$16:$G$150,2,FALSE)</f>
        <v>Bataille</v>
      </c>
      <c r="D1705" s="932">
        <v>58</v>
      </c>
      <c r="E1705" s="932">
        <v>71</v>
      </c>
      <c r="F1705" s="931" t="str">
        <f>VLOOKUP(E1705,'2020'!$A$16:$G$150,2,FALSE)</f>
        <v>Baghira</v>
      </c>
      <c r="G1705" s="931" t="str">
        <f>VLOOKUP(E1705,'2020'!$A$16:$G$150,3,FALSE)</f>
        <v>Mathieu Leander + S.</v>
      </c>
    </row>
    <row r="1706" spans="1:7">
      <c r="A1706" s="930">
        <v>43996</v>
      </c>
      <c r="B1706" s="931" t="str">
        <f>VLOOKUP(D1706,'2020'!$A$16:$G$150,3,FALSE)</f>
        <v>Jäger Carlo</v>
      </c>
      <c r="C1706" s="931" t="str">
        <f>VLOOKUP(D1706,'2020'!$A$16:$G$150,2,FALSE)</f>
        <v>Megane</v>
      </c>
      <c r="D1706" s="932">
        <v>65</v>
      </c>
      <c r="E1706" s="932">
        <v>76</v>
      </c>
      <c r="F1706" s="931" t="str">
        <f>VLOOKUP(E1706,'2020'!$A$16:$G$150,2,FALSE)</f>
        <v>Babylon</v>
      </c>
      <c r="G1706" s="931" t="str">
        <f>VLOOKUP(E1706,'2020'!$A$16:$G$150,3,FALSE)</f>
        <v>Mathieu Leander + S.</v>
      </c>
    </row>
    <row r="1707" spans="1:7">
      <c r="A1707" s="930">
        <v>43996</v>
      </c>
      <c r="B1707" s="931" t="str">
        <f>VLOOKUP(D1707,'2020'!$A$16:$G$150,3,FALSE)</f>
        <v>Stallung Passeraub</v>
      </c>
      <c r="C1707" s="931" t="str">
        <f>VLOOKUP(D1707,'2020'!$A$16:$G$150,2,FALSE)</f>
        <v>Beres</v>
      </c>
      <c r="D1707" s="932">
        <v>77</v>
      </c>
      <c r="E1707" s="932">
        <v>52</v>
      </c>
      <c r="F1707" s="931" t="str">
        <f>VLOOKUP(E1707,'2020'!$A$16:$G$150,2,FALSE)</f>
        <v>Lenja</v>
      </c>
      <c r="G1707" s="931" t="str">
        <f>VLOOKUP(E1707,'2020'!$A$16:$G$150,3,FALSE)</f>
        <v>Hischier H. + Bühlmann J.</v>
      </c>
    </row>
    <row r="1708" spans="1:7">
      <c r="A1708" s="930">
        <v>43996</v>
      </c>
      <c r="B1708" s="931" t="str">
        <f>VLOOKUP(D1708,'2020'!$A$16:$G$150,3,FALSE)</f>
        <v>Tscherry E. + B.</v>
      </c>
      <c r="C1708" s="931" t="str">
        <f>VLOOKUP(D1708,'2020'!$A$16:$G$150,2,FALSE)</f>
        <v>Cobra</v>
      </c>
      <c r="D1708" s="932">
        <v>94</v>
      </c>
      <c r="E1708" s="932">
        <v>90</v>
      </c>
      <c r="F1708" s="931" t="str">
        <f>VLOOKUP(E1708,'2020'!$A$16:$G$150,2,FALSE)</f>
        <v>Biscot</v>
      </c>
      <c r="G1708" s="931" t="str">
        <f>VLOOKUP(E1708,'2020'!$A$16:$G$150,3,FALSE)</f>
        <v>Sewer R. + Thommen S.</v>
      </c>
    </row>
    <row r="1709" spans="1:7">
      <c r="A1709" s="930">
        <v>43996</v>
      </c>
      <c r="B1709" s="931" t="str">
        <f>VLOOKUP(D1709,'2020'!$A$16:$G$150,3,FALSE)</f>
        <v>Mathieu Leander + S.</v>
      </c>
      <c r="C1709" s="931" t="str">
        <f>VLOOKUP(D1709,'2020'!$A$16:$G$150,2,FALSE)</f>
        <v>Babylon</v>
      </c>
      <c r="D1709" s="932">
        <v>76</v>
      </c>
      <c r="E1709" s="932">
        <v>32</v>
      </c>
      <c r="F1709" s="931" t="str">
        <f>VLOOKUP(E1709,'2020'!$A$16:$G$150,2,FALSE)</f>
        <v>Mira</v>
      </c>
      <c r="G1709" s="931" t="str">
        <f>VLOOKUP(E1709,'2020'!$A$16:$G$150,3,FALSE)</f>
        <v>Fam. Leiggener</v>
      </c>
    </row>
    <row r="1710" spans="1:7">
      <c r="A1710" s="930">
        <v>43996</v>
      </c>
      <c r="B1710" s="931" t="str">
        <f>VLOOKUP(D1710,'2020'!$A$16:$G$150,3,FALSE)</f>
        <v>Mathieu Leander + S.</v>
      </c>
      <c r="C1710" s="931" t="str">
        <f>VLOOKUP(D1710,'2020'!$A$16:$G$150,2,FALSE)</f>
        <v>Bavaria</v>
      </c>
      <c r="D1710" s="932">
        <v>73</v>
      </c>
      <c r="E1710" s="932">
        <v>60</v>
      </c>
      <c r="F1710" s="931" t="str">
        <f>VLOOKUP(E1710,'2020'!$A$16:$G$150,2,FALSE)</f>
        <v>Bayonne</v>
      </c>
      <c r="G1710" s="931" t="str">
        <f>VLOOKUP(E1710,'2020'!$A$16:$G$150,3,FALSE)</f>
        <v>Jäger Carlo</v>
      </c>
    </row>
    <row r="1711" spans="1:7">
      <c r="A1711" s="930">
        <v>43996</v>
      </c>
      <c r="B1711" s="931" t="str">
        <f>VLOOKUP(D1711,'2020'!$A$16:$G$150,3,FALSE)</f>
        <v>Mathieu Leander + S.</v>
      </c>
      <c r="C1711" s="931" t="str">
        <f>VLOOKUP(D1711,'2020'!$A$16:$G$150,2,FALSE)</f>
        <v>Baghira</v>
      </c>
      <c r="D1711" s="932">
        <v>71</v>
      </c>
      <c r="E1711" s="932">
        <v>60</v>
      </c>
      <c r="F1711" s="931" t="str">
        <f>VLOOKUP(E1711,'2020'!$A$16:$G$150,2,FALSE)</f>
        <v>Bayonne</v>
      </c>
      <c r="G1711" s="931" t="str">
        <f>VLOOKUP(E1711,'2020'!$A$16:$G$150,3,FALSE)</f>
        <v>Jäger Carlo</v>
      </c>
    </row>
    <row r="1712" spans="1:7">
      <c r="A1712" s="930">
        <v>43996</v>
      </c>
      <c r="B1712" s="931" t="str">
        <f>VLOOKUP(D1712,'2020'!$A$16:$G$150,3,FALSE)</f>
        <v>Bregy Ralf + Adolf</v>
      </c>
      <c r="C1712" s="931" t="str">
        <f>VLOOKUP(D1712,'2020'!$A$16:$G$150,2,FALSE)</f>
        <v>Flacabre</v>
      </c>
      <c r="D1712" s="932">
        <v>16</v>
      </c>
      <c r="E1712" s="932">
        <v>60</v>
      </c>
      <c r="F1712" s="931" t="str">
        <f>VLOOKUP(E1712,'2020'!$A$16:$G$150,2,FALSE)</f>
        <v>Bayonne</v>
      </c>
      <c r="G1712" s="931" t="str">
        <f>VLOOKUP(E1712,'2020'!$A$16:$G$150,3,FALSE)</f>
        <v>Jäger Carlo</v>
      </c>
    </row>
    <row r="1713" spans="1:7">
      <c r="A1713" s="930">
        <v>43996</v>
      </c>
      <c r="B1713" s="931" t="str">
        <f>VLOOKUP(D1713,'2020'!$A$16:$G$150,3,FALSE)</f>
        <v>Stallung zum Stäg</v>
      </c>
      <c r="C1713" s="931" t="str">
        <f>VLOOKUP(D1713,'2020'!$A$16:$G$150,2,FALSE)</f>
        <v>Babylon</v>
      </c>
      <c r="D1713" s="932">
        <v>86</v>
      </c>
      <c r="E1713" s="932">
        <v>84</v>
      </c>
      <c r="F1713" s="931" t="str">
        <f>VLOOKUP(E1713,'2020'!$A$16:$G$150,2,FALSE)</f>
        <v>Fägär</v>
      </c>
      <c r="G1713" s="931" t="str">
        <f>VLOOKUP(E1713,'2020'!$A$16:$G$150,3,FALSE)</f>
        <v>Hutter Richard</v>
      </c>
    </row>
    <row r="1714" spans="1:7">
      <c r="A1714" s="930">
        <v>43996</v>
      </c>
      <c r="B1714" s="931" t="str">
        <f>VLOOKUP(D1714,'2020'!$A$16:$G$150,3,FALSE)</f>
        <v>Stallung zum Stäg</v>
      </c>
      <c r="C1714" s="931" t="str">
        <f>VLOOKUP(D1714,'2020'!$A$16:$G$150,2,FALSE)</f>
        <v>Benika</v>
      </c>
      <c r="D1714" s="932">
        <v>87</v>
      </c>
      <c r="E1714" s="932">
        <v>25</v>
      </c>
      <c r="F1714" s="931" t="str">
        <f>VLOOKUP(E1714,'2020'!$A$16:$G$150,2,FALSE)</f>
        <v>Calette</v>
      </c>
      <c r="G1714" s="931" t="str">
        <f>VLOOKUP(E1714,'2020'!$A$16:$G$150,3,FALSE)</f>
        <v>Bregy Uli + Pascal</v>
      </c>
    </row>
    <row r="1715" spans="1:7">
      <c r="A1715" s="930">
        <v>43996</v>
      </c>
      <c r="B1715" s="931" t="str">
        <f>VLOOKUP(D1715,'2020'!$A$16:$G$150,3,FALSE)</f>
        <v>Jäger Carlo</v>
      </c>
      <c r="C1715" s="931" t="str">
        <f>VLOOKUP(D1715,'2020'!$A$16:$G$150,2,FALSE)</f>
        <v>Bayonne</v>
      </c>
      <c r="D1715" s="932">
        <v>60</v>
      </c>
      <c r="E1715" s="932">
        <v>17</v>
      </c>
      <c r="F1715" s="931" t="str">
        <f>VLOOKUP(E1715,'2020'!$A$16:$G$150,2,FALSE)</f>
        <v>Coquette</v>
      </c>
      <c r="G1715" s="931" t="str">
        <f>VLOOKUP(E1715,'2020'!$A$16:$G$150,3,FALSE)</f>
        <v>Bregy Ralf + Adolf</v>
      </c>
    </row>
    <row r="1716" spans="1:7">
      <c r="A1716" s="930">
        <v>43996</v>
      </c>
      <c r="B1716" s="931" t="str">
        <f>VLOOKUP(D1716,'2020'!$A$16:$G$150,3,FALSE)</f>
        <v>Stallung Passeraub</v>
      </c>
      <c r="C1716" s="931" t="str">
        <f>VLOOKUP(D1716,'2020'!$A$16:$G$150,2,FALSE)</f>
        <v>Beres</v>
      </c>
      <c r="D1716" s="932">
        <v>77</v>
      </c>
      <c r="E1716" s="932">
        <v>52</v>
      </c>
      <c r="F1716" s="931" t="str">
        <f>VLOOKUP(E1716,'2020'!$A$16:$G$150,2,FALSE)</f>
        <v>Lenja</v>
      </c>
      <c r="G1716" s="931" t="str">
        <f>VLOOKUP(E1716,'2020'!$A$16:$G$150,3,FALSE)</f>
        <v>Hischier H. + Bühlmann J.</v>
      </c>
    </row>
    <row r="1717" spans="1:7">
      <c r="A1717" s="930">
        <v>43996</v>
      </c>
      <c r="B1717" s="931" t="str">
        <f>VLOOKUP(D1717,'2020'!$A$16:$G$150,3,FALSE)</f>
        <v>Bregy Uli + Pascal</v>
      </c>
      <c r="C1717" s="931" t="str">
        <f>VLOOKUP(D1717,'2020'!$A$16:$G$150,2,FALSE)</f>
        <v>Tiranie</v>
      </c>
      <c r="D1717" s="932">
        <v>19</v>
      </c>
      <c r="E1717" s="932">
        <v>67</v>
      </c>
      <c r="F1717" s="931" t="str">
        <f>VLOOKUP(E1717,'2020'!$A$16:$G$150,2,FALSE)</f>
        <v>Micabol</v>
      </c>
      <c r="G1717" s="931" t="str">
        <f>VLOOKUP(E1717,'2020'!$A$16:$G$150,3,FALSE)</f>
        <v>Jäger Carlo</v>
      </c>
    </row>
    <row r="1718" spans="1:7">
      <c r="A1718" s="930">
        <v>43996</v>
      </c>
      <c r="B1718" s="931" t="str">
        <f>VLOOKUP(D1718,'2020'!$A$16:$G$150,3,FALSE)</f>
        <v xml:space="preserve">Stallung Passeraub </v>
      </c>
      <c r="C1718" s="931" t="str">
        <f>VLOOKUP(D1718,'2020'!$A$16:$G$150,2,FALSE)</f>
        <v>Bonita</v>
      </c>
      <c r="D1718" s="932">
        <v>82</v>
      </c>
      <c r="E1718" s="932">
        <v>79</v>
      </c>
      <c r="F1718" s="931" t="str">
        <f>VLOOKUP(E1718,'2020'!$A$16:$G$150,2,FALSE)</f>
        <v>Marla</v>
      </c>
      <c r="G1718" s="931" t="str">
        <f>VLOOKUP(E1718,'2020'!$A$16:$G$150,3,FALSE)</f>
        <v xml:space="preserve">Stallung Passeraub </v>
      </c>
    </row>
    <row r="1719" spans="1:7">
      <c r="A1719" s="930">
        <v>43996</v>
      </c>
      <c r="B1719" s="931" t="str">
        <f>VLOOKUP(D1719,'2020'!$A$16:$G$150,3,FALSE)</f>
        <v>Wyssen Diego u. Madlen</v>
      </c>
      <c r="C1719" s="931" t="str">
        <f>VLOOKUP(D1719,'2020'!$A$16:$G$150,2,FALSE)</f>
        <v>Roxana</v>
      </c>
      <c r="D1719" s="932">
        <v>103</v>
      </c>
      <c r="E1719" s="932">
        <v>94</v>
      </c>
      <c r="F1719" s="931" t="str">
        <f>VLOOKUP(E1719,'2020'!$A$16:$G$150,2,FALSE)</f>
        <v>Cobra</v>
      </c>
      <c r="G1719" s="931" t="str">
        <f>VLOOKUP(E1719,'2020'!$A$16:$G$150,3,FALSE)</f>
        <v>Tscherry E. + B.</v>
      </c>
    </row>
    <row r="1720" spans="1:7">
      <c r="A1720" s="930">
        <v>43996</v>
      </c>
      <c r="B1720" s="931" t="str">
        <f>VLOOKUP(D1720,'2020'!$A$16:$G$150,3,FALSE)</f>
        <v>Jäger Carlo</v>
      </c>
      <c r="C1720" s="931" t="str">
        <f>VLOOKUP(D1720,'2020'!$A$16:$G$150,2,FALSE)</f>
        <v>Micabol</v>
      </c>
      <c r="D1720" s="932">
        <v>67</v>
      </c>
      <c r="E1720" s="932">
        <v>83</v>
      </c>
      <c r="F1720" s="931" t="str">
        <f>VLOOKUP(E1720,'2020'!$A$16:$G$150,2,FALSE)</f>
        <v>Lijuba</v>
      </c>
      <c r="G1720" s="931" t="str">
        <f>VLOOKUP(E1720,'2020'!$A$16:$G$150,3,FALSE)</f>
        <v>Amacker Joelle u. Sven</v>
      </c>
    </row>
    <row r="1721" spans="1:7">
      <c r="A1721" s="930">
        <v>43996</v>
      </c>
      <c r="B1721" s="931" t="str">
        <f>VLOOKUP(D1721,'2020'!$A$16:$G$150,3,FALSE)</f>
        <v>Bregy Uli + Pascal</v>
      </c>
      <c r="C1721" s="931" t="str">
        <f>VLOOKUP(D1721,'2020'!$A$16:$G$150,2,FALSE)</f>
        <v>Murphy</v>
      </c>
      <c r="D1721" s="932">
        <v>27</v>
      </c>
      <c r="E1721" s="932">
        <v>79</v>
      </c>
      <c r="F1721" s="931" t="str">
        <f>VLOOKUP(E1721,'2020'!$A$16:$G$150,2,FALSE)</f>
        <v>Marla</v>
      </c>
      <c r="G1721" s="931" t="str">
        <f>VLOOKUP(E1721,'2020'!$A$16:$G$150,3,FALSE)</f>
        <v xml:space="preserve">Stallung Passeraub </v>
      </c>
    </row>
    <row r="1722" spans="1:7">
      <c r="A1722" s="930">
        <v>43996</v>
      </c>
      <c r="B1722" s="931" t="str">
        <f>VLOOKUP(D1722,'2020'!$A$16:$G$150,3,FALSE)</f>
        <v>Jäger Carlo</v>
      </c>
      <c r="C1722" s="931" t="str">
        <f>VLOOKUP(D1722,'2020'!$A$16:$G$150,2,FALSE)</f>
        <v>Grolla</v>
      </c>
      <c r="D1722" s="932">
        <v>61</v>
      </c>
      <c r="E1722" s="932">
        <v>86</v>
      </c>
      <c r="F1722" s="931" t="str">
        <f>VLOOKUP(E1722,'2020'!$A$16:$G$150,2,FALSE)</f>
        <v>Babylon</v>
      </c>
      <c r="G1722" s="931" t="str">
        <f>VLOOKUP(E1722,'2020'!$A$16:$G$150,3,FALSE)</f>
        <v>Stallung zum Stäg</v>
      </c>
    </row>
    <row r="1723" spans="1:7">
      <c r="A1723" s="930">
        <v>43996</v>
      </c>
      <c r="B1723" s="931" t="str">
        <f>VLOOKUP(D1723,'2020'!$A$16:$G$150,3,FALSE)</f>
        <v>Gebr. Jäger</v>
      </c>
      <c r="C1723" s="931" t="str">
        <f>VLOOKUP(D1723,'2020'!$A$16:$G$150,2,FALSE)</f>
        <v>Dorina</v>
      </c>
      <c r="D1723" s="932">
        <v>44</v>
      </c>
      <c r="E1723" s="932">
        <v>76</v>
      </c>
      <c r="F1723" s="931" t="str">
        <f>VLOOKUP(E1723,'2020'!$A$16:$G$150,2,FALSE)</f>
        <v>Babylon</v>
      </c>
      <c r="G1723" s="931" t="str">
        <f>VLOOKUP(E1723,'2020'!$A$16:$G$150,3,FALSE)</f>
        <v>Mathieu Leander + S.</v>
      </c>
    </row>
    <row r="1724" spans="1:7">
      <c r="A1724" s="930">
        <v>43996</v>
      </c>
      <c r="B1724" s="931" t="str">
        <f>VLOOKUP(D1724,'2020'!$A$16:$G$150,3,FALSE)</f>
        <v>Stallung zum Stäg</v>
      </c>
      <c r="C1724" s="931" t="str">
        <f>VLOOKUP(D1724,'2020'!$A$16:$G$150,2,FALSE)</f>
        <v>Benika</v>
      </c>
      <c r="D1724" s="932">
        <v>87</v>
      </c>
      <c r="E1724" s="932">
        <v>61</v>
      </c>
      <c r="F1724" s="931" t="str">
        <f>VLOOKUP(E1724,'2020'!$A$16:$G$150,2,FALSE)</f>
        <v>Grolla</v>
      </c>
      <c r="G1724" s="931" t="str">
        <f>VLOOKUP(E1724,'2020'!$A$16:$G$150,3,FALSE)</f>
        <v>Jäger Carlo</v>
      </c>
    </row>
    <row r="1725" spans="1:7">
      <c r="A1725" s="930">
        <v>43996</v>
      </c>
      <c r="B1725" s="931" t="str">
        <f>VLOOKUP(D1725,'2020'!$A$16:$G$150,3,FALSE)</f>
        <v xml:space="preserve">Stallung Passeraub </v>
      </c>
      <c r="C1725" s="931" t="str">
        <f>VLOOKUP(D1725,'2020'!$A$16:$G$150,2,FALSE)</f>
        <v>Bonita</v>
      </c>
      <c r="D1725" s="932">
        <v>82</v>
      </c>
      <c r="E1725" s="932">
        <v>105</v>
      </c>
      <c r="F1725" s="931" t="str">
        <f>VLOOKUP(E1725,'2020'!$A$16:$G$150,2,FALSE)</f>
        <v>Xhyla</v>
      </c>
      <c r="G1725" s="931" t="str">
        <f>VLOOKUP(E1725,'2020'!$A$16:$G$150,3,FALSE)</f>
        <v>Wyssen Diego u. Madlen</v>
      </c>
    </row>
    <row r="1726" spans="1:7">
      <c r="A1726" s="930">
        <v>43996</v>
      </c>
      <c r="B1726" s="931" t="str">
        <f>VLOOKUP(D1726,'2020'!$A$16:$G$150,3,FALSE)</f>
        <v>Stallung zum Stäg</v>
      </c>
      <c r="C1726" s="931" t="str">
        <f>VLOOKUP(D1726,'2020'!$A$16:$G$150,2,FALSE)</f>
        <v>Benika</v>
      </c>
      <c r="D1726" s="932">
        <v>87</v>
      </c>
      <c r="E1726" s="932">
        <v>76</v>
      </c>
      <c r="F1726" s="931" t="str">
        <f>VLOOKUP(E1726,'2020'!$A$16:$G$150,2,FALSE)</f>
        <v>Babylon</v>
      </c>
      <c r="G1726" s="931" t="str">
        <f>VLOOKUP(E1726,'2020'!$A$16:$G$150,3,FALSE)</f>
        <v>Mathieu Leander + S.</v>
      </c>
    </row>
    <row r="1727" spans="1:7">
      <c r="A1727" s="930">
        <v>43996</v>
      </c>
      <c r="B1727" s="931" t="str">
        <f>VLOOKUP(D1727,'2020'!$A$16:$G$150,3,FALSE)</f>
        <v>Gebr. Jäger</v>
      </c>
      <c r="C1727" s="931" t="str">
        <f>VLOOKUP(D1727,'2020'!$A$16:$G$150,2,FALSE)</f>
        <v>Dorina</v>
      </c>
      <c r="D1727" s="932">
        <v>44</v>
      </c>
      <c r="E1727" s="932">
        <v>65</v>
      </c>
      <c r="F1727" s="931" t="str">
        <f>VLOOKUP(E1727,'2020'!$A$16:$G$150,2,FALSE)</f>
        <v>Megane</v>
      </c>
      <c r="G1727" s="931" t="str">
        <f>VLOOKUP(E1727,'2020'!$A$16:$G$150,3,FALSE)</f>
        <v>Jäger Carlo</v>
      </c>
    </row>
    <row r="1728" spans="1:7">
      <c r="A1728" s="930">
        <v>43996</v>
      </c>
      <c r="B1728" s="931" t="str">
        <f>VLOOKUP(D1728,'2020'!$A$16:$G$150,3,FALSE)</f>
        <v>Bregy Silvan + Patrick</v>
      </c>
      <c r="C1728" s="931" t="str">
        <f>VLOOKUP(D1728,'2020'!$A$16:$G$150,2,FALSE)</f>
        <v>Tequilla</v>
      </c>
      <c r="D1728" s="932">
        <v>13</v>
      </c>
      <c r="E1728" s="932">
        <v>67</v>
      </c>
      <c r="F1728" s="931" t="str">
        <f>VLOOKUP(E1728,'2020'!$A$16:$G$150,2,FALSE)</f>
        <v>Micabol</v>
      </c>
      <c r="G1728" s="931" t="str">
        <f>VLOOKUP(E1728,'2020'!$A$16:$G$150,3,FALSE)</f>
        <v>Jäger Carlo</v>
      </c>
    </row>
    <row r="1729" spans="1:7">
      <c r="A1729" s="930">
        <v>43996</v>
      </c>
      <c r="B1729" s="931" t="str">
        <f>VLOOKUP(D1729,'2020'!$A$16:$G$150,3,FALSE)</f>
        <v>Jäger Carlo</v>
      </c>
      <c r="C1729" s="931" t="str">
        <f>VLOOKUP(D1729,'2020'!$A$16:$G$150,2,FALSE)</f>
        <v>Bataille</v>
      </c>
      <c r="D1729" s="932">
        <v>58</v>
      </c>
      <c r="E1729" s="932">
        <v>48</v>
      </c>
      <c r="F1729" s="931" t="str">
        <f>VLOOKUP(E1729,'2020'!$A$16:$G$150,2,FALSE)</f>
        <v>Simba</v>
      </c>
      <c r="G1729" s="931" t="str">
        <f>VLOOKUP(E1729,'2020'!$A$16:$G$150,3,FALSE)</f>
        <v>Gebr. Jäger</v>
      </c>
    </row>
    <row r="1730" spans="1:7">
      <c r="A1730" s="930">
        <v>43996</v>
      </c>
      <c r="B1730" s="931" t="str">
        <f>VLOOKUP(D1730,'2020'!$A$16:$G$150,3,FALSE)</f>
        <v>Bregy Ralf + Adolf</v>
      </c>
      <c r="C1730" s="931" t="str">
        <f>VLOOKUP(D1730,'2020'!$A$16:$G$150,2,FALSE)</f>
        <v>Canaille</v>
      </c>
      <c r="D1730" s="932">
        <v>7</v>
      </c>
      <c r="E1730" s="932">
        <v>67</v>
      </c>
      <c r="F1730" s="931" t="str">
        <f>VLOOKUP(E1730,'2020'!$A$16:$G$150,2,FALSE)</f>
        <v>Micabol</v>
      </c>
      <c r="G1730" s="931" t="str">
        <f>VLOOKUP(E1730,'2020'!$A$16:$G$150,3,FALSE)</f>
        <v>Jäger Carlo</v>
      </c>
    </row>
    <row r="1731" spans="1:7">
      <c r="A1731" s="930">
        <v>43996</v>
      </c>
      <c r="B1731" s="931" t="str">
        <f>VLOOKUP(D1731,'2020'!$A$16:$G$150,3,FALSE)</f>
        <v>Jäger Carlo</v>
      </c>
      <c r="C1731" s="931" t="str">
        <f>VLOOKUP(D1731,'2020'!$A$16:$G$150,2,FALSE)</f>
        <v>Candice</v>
      </c>
      <c r="D1731" s="932">
        <v>62</v>
      </c>
      <c r="E1731" s="932">
        <v>75</v>
      </c>
      <c r="F1731" s="931" t="str">
        <f>VLOOKUP(E1731,'2020'!$A$16:$G$150,2,FALSE)</f>
        <v>Bonita</v>
      </c>
      <c r="G1731" s="931" t="str">
        <f>VLOOKUP(E1731,'2020'!$A$16:$G$150,3,FALSE)</f>
        <v>Mathieu Leander + S.</v>
      </c>
    </row>
    <row r="1732" spans="1:7">
      <c r="A1732" s="930">
        <v>43996</v>
      </c>
      <c r="B1732" s="931" t="str">
        <f>VLOOKUP(D1732,'2020'!$A$16:$G$150,3,FALSE)</f>
        <v>Jäger Carlo</v>
      </c>
      <c r="C1732" s="931" t="str">
        <f>VLOOKUP(D1732,'2020'!$A$16:$G$150,2,FALSE)</f>
        <v>Tokio</v>
      </c>
      <c r="D1732" s="932">
        <v>70</v>
      </c>
      <c r="E1732" s="932">
        <v>46</v>
      </c>
      <c r="F1732" s="931" t="str">
        <f>VLOOKUP(E1732,'2020'!$A$16:$G$150,2,FALSE)</f>
        <v>Lorens</v>
      </c>
      <c r="G1732" s="931" t="str">
        <f>VLOOKUP(E1732,'2020'!$A$16:$G$150,3,FALSE)</f>
        <v>Gebr. Jäger</v>
      </c>
    </row>
    <row r="1733" spans="1:7">
      <c r="A1733" s="930">
        <v>43996</v>
      </c>
      <c r="B1733" s="931" t="str">
        <f>VLOOKUP(D1733,'2020'!$A$16:$G$150,3,FALSE)</f>
        <v>Gebr. Jäger</v>
      </c>
      <c r="C1733" s="931" t="str">
        <f>VLOOKUP(D1733,'2020'!$A$16:$G$150,2,FALSE)</f>
        <v>Lorens</v>
      </c>
      <c r="D1733" s="932">
        <v>46</v>
      </c>
      <c r="E1733" s="932">
        <v>67</v>
      </c>
      <c r="F1733" s="931" t="str">
        <f>VLOOKUP(E1733,'2020'!$A$16:$G$150,2,FALSE)</f>
        <v>Micabol</v>
      </c>
      <c r="G1733" s="931" t="str">
        <f>VLOOKUP(E1733,'2020'!$A$16:$G$150,3,FALSE)</f>
        <v>Jäger Carlo</v>
      </c>
    </row>
    <row r="1734" spans="1:7">
      <c r="A1734" s="930">
        <v>43996</v>
      </c>
      <c r="B1734" s="931" t="str">
        <f>VLOOKUP(D1734,'2020'!$A$16:$G$150,3,FALSE)</f>
        <v>Jäger Carlo</v>
      </c>
      <c r="C1734" s="931" t="str">
        <f>VLOOKUP(D1734,'2020'!$A$16:$G$150,2,FALSE)</f>
        <v>Candice</v>
      </c>
      <c r="D1734" s="932">
        <v>62</v>
      </c>
      <c r="E1734" s="932">
        <v>75</v>
      </c>
      <c r="F1734" s="931" t="str">
        <f>VLOOKUP(E1734,'2020'!$A$16:$G$150,2,FALSE)</f>
        <v>Bonita</v>
      </c>
      <c r="G1734" s="931" t="str">
        <f>VLOOKUP(E1734,'2020'!$A$16:$G$150,3,FALSE)</f>
        <v>Mathieu Leander + S.</v>
      </c>
    </row>
    <row r="1735" spans="1:7">
      <c r="A1735" s="930">
        <v>43996</v>
      </c>
      <c r="B1735" s="931" t="str">
        <f>VLOOKUP(D1735,'2020'!$A$16:$G$150,3,FALSE)</f>
        <v>Mathieu Leander + S.</v>
      </c>
      <c r="C1735" s="931" t="str">
        <f>VLOOKUP(D1735,'2020'!$A$16:$G$150,2,FALSE)</f>
        <v>Babylon</v>
      </c>
      <c r="D1735" s="932">
        <v>76</v>
      </c>
      <c r="E1735" s="932">
        <v>50</v>
      </c>
      <c r="F1735" s="931" t="str">
        <f>VLOOKUP(E1735,'2020'!$A$16:$G$150,2,FALSE)</f>
        <v>Tanja</v>
      </c>
      <c r="G1735" s="931" t="str">
        <f>VLOOKUP(E1735,'2020'!$A$16:$G$150,3,FALSE)</f>
        <v>Gebr. Jäger</v>
      </c>
    </row>
    <row r="1736" spans="1:7">
      <c r="A1736" s="930">
        <v>43996</v>
      </c>
      <c r="B1736" s="931" t="str">
        <f>VLOOKUP(D1736,'2020'!$A$16:$G$150,3,FALSE)</f>
        <v>Williner Anton</v>
      </c>
      <c r="C1736" s="931" t="str">
        <f>VLOOKUP(D1736,'2020'!$A$16:$G$150,2,FALSE)</f>
        <v>Vivana</v>
      </c>
      <c r="D1736" s="932">
        <v>95</v>
      </c>
      <c r="E1736" s="932">
        <v>114</v>
      </c>
      <c r="F1736" s="931" t="str">
        <f>VLOOKUP(E1736,'2020'!$A$16:$G$150,2,FALSE)</f>
        <v>Maya</v>
      </c>
      <c r="G1736" s="931" t="str">
        <f>VLOOKUP(E1736,'2020'!$A$16:$G$150,3,FALSE)</f>
        <v>Zumofen / Gattlen</v>
      </c>
    </row>
    <row r="1737" spans="1:7">
      <c r="A1737" s="930">
        <v>43996</v>
      </c>
      <c r="B1737" s="931" t="str">
        <f>VLOOKUP(D1737,'2020'!$A$16:$G$150,3,FALSE)</f>
        <v>Jäger Carlo</v>
      </c>
      <c r="C1737" s="931" t="str">
        <f>VLOOKUP(D1737,'2020'!$A$16:$G$150,2,FALSE)</f>
        <v>Megane</v>
      </c>
      <c r="D1737" s="932">
        <v>65</v>
      </c>
      <c r="E1737" s="932">
        <v>94</v>
      </c>
      <c r="F1737" s="931" t="str">
        <f>VLOOKUP(E1737,'2020'!$A$16:$G$150,2,FALSE)</f>
        <v>Cobra</v>
      </c>
      <c r="G1737" s="931" t="str">
        <f>VLOOKUP(E1737,'2020'!$A$16:$G$150,3,FALSE)</f>
        <v>Tscherry E. + B.</v>
      </c>
    </row>
    <row r="1738" spans="1:7">
      <c r="A1738" s="930">
        <v>43996</v>
      </c>
      <c r="B1738" s="931" t="str">
        <f>VLOOKUP(D1738,'2020'!$A$16:$G$150,3,FALSE)</f>
        <v>Jäger Carlo</v>
      </c>
      <c r="C1738" s="931" t="str">
        <f>VLOOKUP(D1738,'2020'!$A$16:$G$150,2,FALSE)</f>
        <v>Micabol</v>
      </c>
      <c r="D1738" s="932">
        <v>67</v>
      </c>
      <c r="E1738" s="932">
        <v>44</v>
      </c>
      <c r="F1738" s="931" t="str">
        <f>VLOOKUP(E1738,'2020'!$A$16:$G$150,2,FALSE)</f>
        <v>Dorina</v>
      </c>
      <c r="G1738" s="931" t="str">
        <f>VLOOKUP(E1738,'2020'!$A$16:$G$150,3,FALSE)</f>
        <v>Gebr. Jäger</v>
      </c>
    </row>
    <row r="1739" spans="1:7">
      <c r="A1739" s="930">
        <v>43996</v>
      </c>
      <c r="B1739" s="931" t="str">
        <f>VLOOKUP(D1739,'2020'!$A$16:$G$150,3,FALSE)</f>
        <v>Stallung zum Stäg</v>
      </c>
      <c r="C1739" s="931" t="str">
        <f>VLOOKUP(D1739,'2020'!$A$16:$G$150,2,FALSE)</f>
        <v>Benika</v>
      </c>
      <c r="D1739" s="932">
        <v>87</v>
      </c>
      <c r="E1739" s="932">
        <v>65</v>
      </c>
      <c r="F1739" s="931" t="str">
        <f>VLOOKUP(E1739,'2020'!$A$16:$G$150,2,FALSE)</f>
        <v>Megane</v>
      </c>
      <c r="G1739" s="931" t="str">
        <f>VLOOKUP(E1739,'2020'!$A$16:$G$150,3,FALSE)</f>
        <v>Jäger Carlo</v>
      </c>
    </row>
    <row r="1740" spans="1:7">
      <c r="A1740" s="930">
        <v>43996</v>
      </c>
      <c r="B1740" s="931" t="str">
        <f>VLOOKUP(D1740,'2020'!$A$16:$G$150,3,FALSE)</f>
        <v>Bregy Uli + Pascal</v>
      </c>
      <c r="C1740" s="931" t="str">
        <f>VLOOKUP(D1740,'2020'!$A$16:$G$150,2,FALSE)</f>
        <v>Pandora</v>
      </c>
      <c r="D1740" s="932">
        <v>23</v>
      </c>
      <c r="E1740" s="932">
        <v>87</v>
      </c>
      <c r="F1740" s="931" t="str">
        <f>VLOOKUP(E1740,'2020'!$A$16:$G$150,2,FALSE)</f>
        <v>Benika</v>
      </c>
      <c r="G1740" s="931" t="str">
        <f>VLOOKUP(E1740,'2020'!$A$16:$G$150,3,FALSE)</f>
        <v>Stallung zum Stäg</v>
      </c>
    </row>
    <row r="1741" spans="1:7">
      <c r="A1741" s="930">
        <v>43996</v>
      </c>
      <c r="B1741" s="931" t="str">
        <f>VLOOKUP(D1741,'2020'!$A$16:$G$150,3,FALSE)</f>
        <v>Wyssen Diego u. Madlen</v>
      </c>
      <c r="C1741" s="931" t="str">
        <f>VLOOKUP(D1741,'2020'!$A$16:$G$150,2,FALSE)</f>
        <v>Rasta</v>
      </c>
      <c r="D1741" s="932">
        <v>102</v>
      </c>
      <c r="E1741" s="932">
        <v>2</v>
      </c>
      <c r="F1741" s="931" t="str">
        <f>VLOOKUP(E1741,'2020'!$A$16:$G$150,2,FALSE)</f>
        <v>Fantastic</v>
      </c>
      <c r="G1741" s="931" t="str">
        <f>VLOOKUP(E1741,'2020'!$A$16:$G$150,3,FALSE)</f>
        <v>Bayard Medard + Gustav</v>
      </c>
    </row>
    <row r="1742" spans="1:7">
      <c r="A1742" s="930">
        <v>43996</v>
      </c>
      <c r="B1742" s="931" t="str">
        <f>VLOOKUP(D1742,'2020'!$A$16:$G$150,3,FALSE)</f>
        <v>Bregy Uli + Pascal</v>
      </c>
      <c r="C1742" s="931" t="str">
        <f>VLOOKUP(D1742,'2020'!$A$16:$G$150,2,FALSE)</f>
        <v>Pandora</v>
      </c>
      <c r="D1742" s="932">
        <v>23</v>
      </c>
      <c r="E1742" s="932">
        <v>47</v>
      </c>
      <c r="F1742" s="931" t="str">
        <f>VLOOKUP(E1742,'2020'!$A$16:$G$150,2,FALSE)</f>
        <v>Tiara</v>
      </c>
      <c r="G1742" s="931" t="str">
        <f>VLOOKUP(E1742,'2020'!$A$16:$G$150,3,FALSE)</f>
        <v>Gebr. Jäger</v>
      </c>
    </row>
    <row r="1743" spans="1:7">
      <c r="A1743" s="930">
        <v>43996</v>
      </c>
      <c r="B1743" s="931" t="str">
        <f>VLOOKUP(D1743,'2020'!$A$16:$G$150,3,FALSE)</f>
        <v>Bregy Uli + Pascal</v>
      </c>
      <c r="C1743" s="931" t="str">
        <f>VLOOKUP(D1743,'2020'!$A$16:$G$150,2,FALSE)</f>
        <v>Pandora</v>
      </c>
      <c r="D1743" s="932">
        <v>23</v>
      </c>
      <c r="E1743" s="932">
        <v>60</v>
      </c>
      <c r="F1743" s="931" t="str">
        <f>VLOOKUP(E1743,'2020'!$A$16:$G$150,2,FALSE)</f>
        <v>Bayonne</v>
      </c>
      <c r="G1743" s="931" t="str">
        <f>VLOOKUP(E1743,'2020'!$A$16:$G$150,3,FALSE)</f>
        <v>Jäger Carlo</v>
      </c>
    </row>
    <row r="1744" spans="1:7">
      <c r="A1744" s="930">
        <v>43996</v>
      </c>
      <c r="B1744" s="931" t="str">
        <f>VLOOKUP(D1744,'2020'!$A$16:$G$150,3,FALSE)</f>
        <v>Bregy Ralf + Adolf</v>
      </c>
      <c r="C1744" s="931" t="str">
        <f>VLOOKUP(D1744,'2020'!$A$16:$G$150,2,FALSE)</f>
        <v>Cashida</v>
      </c>
      <c r="D1744" s="932">
        <v>15</v>
      </c>
      <c r="E1744" s="932">
        <v>66</v>
      </c>
      <c r="F1744" s="931" t="str">
        <f>VLOOKUP(E1744,'2020'!$A$16:$G$150,2,FALSE)</f>
        <v>Metis</v>
      </c>
      <c r="G1744" s="931" t="str">
        <f>VLOOKUP(E1744,'2020'!$A$16:$G$150,3,FALSE)</f>
        <v>Jäger Carlo</v>
      </c>
    </row>
    <row r="1745" spans="1:7">
      <c r="A1745" s="930">
        <v>43996</v>
      </c>
      <c r="B1745" s="931" t="str">
        <f>VLOOKUP(D1745,'2020'!$A$16:$G$150,3,FALSE)</f>
        <v>Bregy Ralf + Adolf</v>
      </c>
      <c r="C1745" s="931" t="str">
        <f>VLOOKUP(D1745,'2020'!$A$16:$G$150,2,FALSE)</f>
        <v>Creola</v>
      </c>
      <c r="D1745" s="932">
        <v>8</v>
      </c>
      <c r="E1745" s="932">
        <v>28</v>
      </c>
      <c r="F1745" s="931" t="str">
        <f>VLOOKUP(E1745,'2020'!$A$16:$G$150,2,FALSE)</f>
        <v>Corona</v>
      </c>
      <c r="G1745" s="931" t="str">
        <f>VLOOKUP(E1745,'2020'!$A$16:$G$150,3,FALSE)</f>
        <v>Bregy Uli + Pascal</v>
      </c>
    </row>
    <row r="1746" spans="1:7">
      <c r="A1746" s="930">
        <v>43996</v>
      </c>
      <c r="B1746" s="931" t="str">
        <f>VLOOKUP(D1746,'2020'!$A$16:$G$150,3,FALSE)</f>
        <v>Bregy Ralf + Adolf</v>
      </c>
      <c r="C1746" s="931" t="str">
        <f>VLOOKUP(D1746,'2020'!$A$16:$G$150,2,FALSE)</f>
        <v>Canaille</v>
      </c>
      <c r="D1746" s="932">
        <v>7</v>
      </c>
      <c r="E1746" s="932">
        <v>50</v>
      </c>
      <c r="F1746" s="931" t="str">
        <f>VLOOKUP(E1746,'2020'!$A$16:$G$150,2,FALSE)</f>
        <v>Tanja</v>
      </c>
      <c r="G1746" s="931" t="str">
        <f>VLOOKUP(E1746,'2020'!$A$16:$G$150,3,FALSE)</f>
        <v>Gebr. Jäger</v>
      </c>
    </row>
    <row r="1747" spans="1:7">
      <c r="A1747" s="930">
        <v>43996</v>
      </c>
      <c r="B1747" s="931" t="str">
        <f>VLOOKUP(D1747,'2020'!$A$16:$G$150,3,FALSE)</f>
        <v>Bregy Ralf + Adolf</v>
      </c>
      <c r="C1747" s="931" t="str">
        <f>VLOOKUP(D1747,'2020'!$A$16:$G$150,2,FALSE)</f>
        <v>Coquette</v>
      </c>
      <c r="D1747" s="932">
        <v>17</v>
      </c>
      <c r="E1747" s="932">
        <v>61</v>
      </c>
      <c r="F1747" s="931" t="str">
        <f>VLOOKUP(E1747,'2020'!$A$16:$G$150,2,FALSE)</f>
        <v>Grolla</v>
      </c>
      <c r="G1747" s="931" t="str">
        <f>VLOOKUP(E1747,'2020'!$A$16:$G$150,3,FALSE)</f>
        <v>Jäger Carlo</v>
      </c>
    </row>
    <row r="1748" spans="1:7">
      <c r="A1748" s="930">
        <v>43996</v>
      </c>
      <c r="B1748" s="931" t="str">
        <f>VLOOKUP(D1748,'2020'!$A$16:$G$150,3,FALSE)</f>
        <v>Stallung Passeraub</v>
      </c>
      <c r="C1748" s="931" t="str">
        <f>VLOOKUP(D1748,'2020'!$A$16:$G$150,2,FALSE)</f>
        <v>Bobino</v>
      </c>
      <c r="D1748" s="932">
        <v>85</v>
      </c>
      <c r="E1748" s="932">
        <v>25</v>
      </c>
      <c r="F1748" s="931" t="str">
        <f>VLOOKUP(E1748,'2020'!$A$16:$G$150,2,FALSE)</f>
        <v>Calette</v>
      </c>
      <c r="G1748" s="931" t="str">
        <f>VLOOKUP(E1748,'2020'!$A$16:$G$150,3,FALSE)</f>
        <v>Bregy Uli + Pascal</v>
      </c>
    </row>
    <row r="1749" spans="1:7">
      <c r="A1749" s="930">
        <v>43996</v>
      </c>
      <c r="B1749" s="931" t="str">
        <f>VLOOKUP(D1749,'2020'!$A$16:$G$150,3,FALSE)</f>
        <v xml:space="preserve">Stallung Passeraub </v>
      </c>
      <c r="C1749" s="931" t="str">
        <f>VLOOKUP(D1749,'2020'!$A$16:$G$150,2,FALSE)</f>
        <v>Medusa</v>
      </c>
      <c r="D1749" s="932">
        <v>81</v>
      </c>
      <c r="E1749" s="932">
        <v>101</v>
      </c>
      <c r="F1749" s="931" t="str">
        <f>VLOOKUP(E1749,'2020'!$A$16:$G$150,2,FALSE)</f>
        <v>Xandria</v>
      </c>
      <c r="G1749" s="931" t="str">
        <f>VLOOKUP(E1749,'2020'!$A$16:$G$150,3,FALSE)</f>
        <v>Wyssen Diego u. Madlen</v>
      </c>
    </row>
    <row r="1750" spans="1:7">
      <c r="A1750" s="930">
        <v>43996</v>
      </c>
      <c r="B1750" s="931" t="str">
        <f>VLOOKUP(D1750,'2020'!$A$16:$G$150,3,FALSE)</f>
        <v>Bregy Uli + Pascal</v>
      </c>
      <c r="C1750" s="931" t="str">
        <f>VLOOKUP(D1750,'2020'!$A$16:$G$150,2,FALSE)</f>
        <v>Bora</v>
      </c>
      <c r="D1750" s="932">
        <v>21</v>
      </c>
      <c r="E1750" s="932">
        <v>32</v>
      </c>
      <c r="F1750" s="931" t="str">
        <f>VLOOKUP(E1750,'2020'!$A$16:$G$150,2,FALSE)</f>
        <v>Mira</v>
      </c>
      <c r="G1750" s="931" t="str">
        <f>VLOOKUP(E1750,'2020'!$A$16:$G$150,3,FALSE)</f>
        <v>Fam. Leiggener</v>
      </c>
    </row>
    <row r="1751" spans="1:7">
      <c r="A1751" s="930">
        <v>43996</v>
      </c>
      <c r="B1751" s="931" t="str">
        <f>VLOOKUP(D1751,'2020'!$A$16:$G$150,3,FALSE)</f>
        <v>Bregy Uli + Pascal</v>
      </c>
      <c r="C1751" s="931" t="str">
        <f>VLOOKUP(D1751,'2020'!$A$16:$G$150,2,FALSE)</f>
        <v>Pandora</v>
      </c>
      <c r="D1751" s="932">
        <v>23</v>
      </c>
      <c r="E1751" s="932">
        <v>85</v>
      </c>
      <c r="F1751" s="931" t="str">
        <f>VLOOKUP(E1751,'2020'!$A$16:$G$150,2,FALSE)</f>
        <v>Bobino</v>
      </c>
      <c r="G1751" s="931" t="str">
        <f>VLOOKUP(E1751,'2020'!$A$16:$G$150,3,FALSE)</f>
        <v>Stallung Passeraub</v>
      </c>
    </row>
    <row r="1752" spans="1:7">
      <c r="A1752" s="930">
        <v>43996</v>
      </c>
      <c r="B1752" s="931" t="str">
        <f>VLOOKUP(D1752,'2020'!$A$16:$G$150,3,FALSE)</f>
        <v>Fam. Leiggener</v>
      </c>
      <c r="C1752" s="931" t="str">
        <f>VLOOKUP(D1752,'2020'!$A$16:$G$150,2,FALSE)</f>
        <v>Bulle</v>
      </c>
      <c r="D1752" s="932">
        <v>30</v>
      </c>
      <c r="E1752" s="932">
        <v>6</v>
      </c>
      <c r="F1752" s="931" t="str">
        <f>VLOOKUP(E1752,'2020'!$A$16:$G$150,2,FALSE)</f>
        <v>Venus</v>
      </c>
      <c r="G1752" s="931" t="str">
        <f>VLOOKUP(E1752,'2020'!$A$16:$G$150,3,FALSE)</f>
        <v>Bayard Medard + Gustav</v>
      </c>
    </row>
    <row r="1753" spans="1:7">
      <c r="A1753" s="930">
        <v>43996</v>
      </c>
      <c r="B1753" s="931" t="str">
        <f>VLOOKUP(D1753,'2020'!$A$16:$G$150,3,FALSE)</f>
        <v>Stallung Passeraub</v>
      </c>
      <c r="C1753" s="931" t="str">
        <f>VLOOKUP(D1753,'2020'!$A$16:$G$150,2,FALSE)</f>
        <v>Bobino</v>
      </c>
      <c r="D1753" s="932">
        <v>85</v>
      </c>
      <c r="E1753" s="932">
        <v>70</v>
      </c>
      <c r="F1753" s="931" t="str">
        <f>VLOOKUP(E1753,'2020'!$A$16:$G$150,2,FALSE)</f>
        <v>Tokio</v>
      </c>
      <c r="G1753" s="931" t="str">
        <f>VLOOKUP(E1753,'2020'!$A$16:$G$150,3,FALSE)</f>
        <v>Jäger Carlo</v>
      </c>
    </row>
    <row r="1754" spans="1:7">
      <c r="A1754" s="930">
        <v>43996</v>
      </c>
      <c r="B1754" s="931" t="str">
        <f>VLOOKUP(D1754,'2020'!$A$16:$G$150,3,FALSE)</f>
        <v>Bayard Medard + Gustav</v>
      </c>
      <c r="C1754" s="931" t="str">
        <f>VLOOKUP(D1754,'2020'!$A$16:$G$150,2,FALSE)</f>
        <v>Pandera</v>
      </c>
      <c r="D1754" s="932">
        <v>5</v>
      </c>
      <c r="E1754" s="932">
        <v>30</v>
      </c>
      <c r="F1754" s="931" t="str">
        <f>VLOOKUP(E1754,'2020'!$A$16:$G$150,2,FALSE)</f>
        <v>Bulle</v>
      </c>
      <c r="G1754" s="931" t="str">
        <f>VLOOKUP(E1754,'2020'!$A$16:$G$150,3,FALSE)</f>
        <v>Fam. Leiggener</v>
      </c>
    </row>
    <row r="1755" spans="1:7">
      <c r="A1755" s="930">
        <v>43996</v>
      </c>
      <c r="B1755" s="931" t="str">
        <f>VLOOKUP(D1755,'2020'!$A$16:$G$150,3,FALSE)</f>
        <v>Jäger Carlo</v>
      </c>
      <c r="C1755" s="931" t="str">
        <f>VLOOKUP(D1755,'2020'!$A$16:$G$150,2,FALSE)</f>
        <v>Tokio</v>
      </c>
      <c r="D1755" s="932">
        <v>70</v>
      </c>
      <c r="E1755" s="932">
        <v>102</v>
      </c>
      <c r="F1755" s="931" t="str">
        <f>VLOOKUP(E1755,'2020'!$A$16:$G$150,2,FALSE)</f>
        <v>Rasta</v>
      </c>
      <c r="G1755" s="931" t="str">
        <f>VLOOKUP(E1755,'2020'!$A$16:$G$150,3,FALSE)</f>
        <v>Wyssen Diego u. Madlen</v>
      </c>
    </row>
    <row r="1756" spans="1:7">
      <c r="A1756" s="930">
        <v>43996</v>
      </c>
      <c r="B1756" s="931" t="str">
        <f>VLOOKUP(D1756,'2020'!$A$16:$G$150,3,FALSE)</f>
        <v>Wyssen Diego u. Madlen</v>
      </c>
      <c r="C1756" s="931" t="str">
        <f>VLOOKUP(D1756,'2020'!$A$16:$G$150,2,FALSE)</f>
        <v>Rasta</v>
      </c>
      <c r="D1756" s="932">
        <v>102</v>
      </c>
      <c r="E1756" s="932">
        <v>70</v>
      </c>
      <c r="F1756" s="931" t="str">
        <f>VLOOKUP(E1756,'2020'!$A$16:$G$150,2,FALSE)</f>
        <v>Tokio</v>
      </c>
      <c r="G1756" s="931" t="str">
        <f>VLOOKUP(E1756,'2020'!$A$16:$G$150,3,FALSE)</f>
        <v>Jäger Carlo</v>
      </c>
    </row>
    <row r="1757" spans="1:7">
      <c r="A1757" s="930">
        <v>43996</v>
      </c>
      <c r="B1757" s="931" t="str">
        <f>VLOOKUP(D1757,'2020'!$A$16:$G$150,3,FALSE)</f>
        <v>Zumofen / Gattlen</v>
      </c>
      <c r="C1757" s="931" t="str">
        <f>VLOOKUP(D1757,'2020'!$A$16:$G$150,2,FALSE)</f>
        <v>Vanda</v>
      </c>
      <c r="D1757" s="932">
        <v>113</v>
      </c>
      <c r="E1757" s="932">
        <v>36</v>
      </c>
      <c r="F1757" s="931" t="str">
        <f>VLOOKUP(E1757,'2020'!$A$16:$G$150,2,FALSE)</f>
        <v>Calmy</v>
      </c>
      <c r="G1757" s="931" t="str">
        <f>VLOOKUP(E1757,'2020'!$A$16:$G$150,3,FALSE)</f>
        <v>Fux W., J., + Wyer Piet</v>
      </c>
    </row>
    <row r="1758" spans="1:7">
      <c r="A1758" s="930">
        <v>43996</v>
      </c>
      <c r="B1758" s="931" t="str">
        <f>VLOOKUP(D1758,'2020'!$A$16:$G$150,3,FALSE)</f>
        <v>Wyssen Diego u. Madlen</v>
      </c>
      <c r="C1758" s="931" t="str">
        <f>VLOOKUP(D1758,'2020'!$A$16:$G$150,2,FALSE)</f>
        <v>Rasta</v>
      </c>
      <c r="D1758" s="932">
        <v>102</v>
      </c>
      <c r="E1758" s="932">
        <v>114</v>
      </c>
      <c r="F1758" s="931" t="str">
        <f>VLOOKUP(E1758,'2020'!$A$16:$G$150,2,FALSE)</f>
        <v>Maya</v>
      </c>
      <c r="G1758" s="931" t="str">
        <f>VLOOKUP(E1758,'2020'!$A$16:$G$150,3,FALSE)</f>
        <v>Zumofen / Gattlen</v>
      </c>
    </row>
    <row r="1759" spans="1:7">
      <c r="A1759" s="930">
        <v>43996</v>
      </c>
      <c r="B1759" s="931" t="str">
        <f>VLOOKUP(D1759,'2020'!$A$16:$G$150,3,FALSE)</f>
        <v>Stallung Passeraub</v>
      </c>
      <c r="C1759" s="931" t="str">
        <f>VLOOKUP(D1759,'2020'!$A$16:$G$150,2,FALSE)</f>
        <v>Bobino</v>
      </c>
      <c r="D1759" s="932">
        <v>85</v>
      </c>
      <c r="E1759" s="932">
        <v>104</v>
      </c>
      <c r="F1759" s="931" t="str">
        <f>VLOOKUP(E1759,'2020'!$A$16:$G$150,2,FALSE)</f>
        <v>Xena</v>
      </c>
      <c r="G1759" s="931" t="str">
        <f>VLOOKUP(E1759,'2020'!$A$16:$G$150,3,FALSE)</f>
        <v>Wyssen Diego u. Madlen</v>
      </c>
    </row>
    <row r="1760" spans="1:7">
      <c r="A1760" s="930">
        <v>43996</v>
      </c>
      <c r="B1760" s="931" t="str">
        <f>VLOOKUP(D1760,'2020'!$A$16:$G$150,3,FALSE)</f>
        <v>Jäger Carlo</v>
      </c>
      <c r="C1760" s="931" t="str">
        <f>VLOOKUP(D1760,'2020'!$A$16:$G$150,2,FALSE)</f>
        <v>Candice</v>
      </c>
      <c r="D1760" s="932">
        <v>62</v>
      </c>
      <c r="E1760" s="932">
        <v>50</v>
      </c>
      <c r="F1760" s="931" t="str">
        <f>VLOOKUP(E1760,'2020'!$A$16:$G$150,2,FALSE)</f>
        <v>Tanja</v>
      </c>
      <c r="G1760" s="931" t="str">
        <f>VLOOKUP(E1760,'2020'!$A$16:$G$150,3,FALSE)</f>
        <v>Gebr. Jäger</v>
      </c>
    </row>
    <row r="1761" spans="1:7">
      <c r="A1761" s="930">
        <v>43996</v>
      </c>
      <c r="B1761" s="931" t="str">
        <f>VLOOKUP(D1761,'2020'!$A$16:$G$150,3,FALSE)</f>
        <v>Stallung Passeraub</v>
      </c>
      <c r="C1761" s="931" t="str">
        <f>VLOOKUP(D1761,'2020'!$A$16:$G$150,2,FALSE)</f>
        <v>Bobino</v>
      </c>
      <c r="D1761" s="932">
        <v>85</v>
      </c>
      <c r="E1761" s="932">
        <v>40</v>
      </c>
      <c r="F1761" s="931" t="str">
        <f>VLOOKUP(E1761,'2020'!$A$16:$G$150,2,FALSE)</f>
        <v>Toscana</v>
      </c>
      <c r="G1761" s="931" t="str">
        <f>VLOOKUP(E1761,'2020'!$A$16:$G$150,3,FALSE)</f>
        <v>Fux W., J., + Wyer Piet</v>
      </c>
    </row>
    <row r="1762" spans="1:7">
      <c r="A1762" s="930">
        <v>43996</v>
      </c>
      <c r="B1762" s="931" t="str">
        <f>VLOOKUP(D1762,'2020'!$A$16:$G$150,3,FALSE)</f>
        <v>Bayard Medard + Gustav</v>
      </c>
      <c r="C1762" s="931" t="str">
        <f>VLOOKUP(D1762,'2020'!$A$16:$G$150,2,FALSE)</f>
        <v>Diabolo</v>
      </c>
      <c r="D1762" s="932">
        <v>1</v>
      </c>
      <c r="E1762" s="932">
        <v>111</v>
      </c>
      <c r="F1762" s="931" t="str">
        <f>VLOOKUP(E1762,'2020'!$A$16:$G$150,2,FALSE)</f>
        <v>Vidona</v>
      </c>
      <c r="G1762" s="931" t="str">
        <f>VLOOKUP(E1762,'2020'!$A$16:$G$150,3,FALSE)</f>
        <v>Zumofen / Gattlen</v>
      </c>
    </row>
    <row r="1763" spans="1:7">
      <c r="A1763" s="930">
        <v>43996</v>
      </c>
      <c r="B1763" s="931" t="str">
        <f>VLOOKUP(D1763,'2020'!$A$16:$G$150,3,FALSE)</f>
        <v>Hischier Pius</v>
      </c>
      <c r="C1763" s="931" t="str">
        <f>VLOOKUP(D1763,'2020'!$A$16:$G$150,2,FALSE)</f>
        <v>Shakira</v>
      </c>
      <c r="D1763" s="932">
        <v>56</v>
      </c>
      <c r="E1763" s="932">
        <v>57</v>
      </c>
      <c r="F1763" s="931" t="str">
        <f>VLOOKUP(E1763,'2020'!$A$16:$G$150,2,FALSE)</f>
        <v>Promise</v>
      </c>
      <c r="G1763" s="931" t="str">
        <f>VLOOKUP(E1763,'2020'!$A$16:$G$150,3,FALSE)</f>
        <v>Jäger Carlo</v>
      </c>
    </row>
    <row r="1764" spans="1:7">
      <c r="A1764" s="930">
        <v>43996</v>
      </c>
      <c r="B1764" s="931" t="str">
        <f>VLOOKUP(D1764,'2020'!$A$16:$G$150,3,FALSE)</f>
        <v>Gebr. Jäger</v>
      </c>
      <c r="C1764" s="931" t="str">
        <f>VLOOKUP(D1764,'2020'!$A$16:$G$150,2,FALSE)</f>
        <v>Dorina</v>
      </c>
      <c r="D1764" s="932">
        <v>44</v>
      </c>
      <c r="E1764" s="932">
        <v>61</v>
      </c>
      <c r="F1764" s="931" t="str">
        <f>VLOOKUP(E1764,'2020'!$A$16:$G$150,2,FALSE)</f>
        <v>Grolla</v>
      </c>
      <c r="G1764" s="931" t="str">
        <f>VLOOKUP(E1764,'2020'!$A$16:$G$150,3,FALSE)</f>
        <v>Jäger Carlo</v>
      </c>
    </row>
    <row r="1765" spans="1:7">
      <c r="A1765" s="930">
        <v>43996</v>
      </c>
      <c r="B1765" s="931" t="str">
        <f>VLOOKUP(D1765,'2020'!$A$16:$G$150,3,FALSE)</f>
        <v>Zumofen / Gattlen</v>
      </c>
      <c r="C1765" s="931" t="str">
        <f>VLOOKUP(D1765,'2020'!$A$16:$G$150,2,FALSE)</f>
        <v>Violin</v>
      </c>
      <c r="D1765" s="932">
        <v>107</v>
      </c>
      <c r="E1765" s="932">
        <v>39</v>
      </c>
      <c r="F1765" s="931" t="str">
        <f>VLOOKUP(E1765,'2020'!$A$16:$G$150,2,FALSE)</f>
        <v>Bacardi</v>
      </c>
      <c r="G1765" s="931" t="str">
        <f>VLOOKUP(E1765,'2020'!$A$16:$G$150,3,FALSE)</f>
        <v>Fux W., J., + Wyer Piet</v>
      </c>
    </row>
    <row r="1766" spans="1:7">
      <c r="A1766" s="930">
        <v>43996</v>
      </c>
      <c r="B1766" s="931" t="str">
        <f>VLOOKUP(D1766,'2020'!$A$16:$G$150,3,FALSE)</f>
        <v>Fux W., J., + Wyer Piet</v>
      </c>
      <c r="C1766" s="931" t="str">
        <f>VLOOKUP(D1766,'2020'!$A$16:$G$150,2,FALSE)</f>
        <v>Bacardi</v>
      </c>
      <c r="D1766" s="932">
        <v>39</v>
      </c>
      <c r="E1766" s="932">
        <v>106</v>
      </c>
      <c r="F1766" s="931" t="str">
        <f>VLOOKUP(E1766,'2020'!$A$16:$G$150,2,FALSE)</f>
        <v>Rambo</v>
      </c>
      <c r="G1766" s="931" t="str">
        <f>VLOOKUP(E1766,'2020'!$A$16:$G$150,3,FALSE)</f>
        <v>Zumofen / Gattlen</v>
      </c>
    </row>
    <row r="1767" spans="1:7">
      <c r="A1767" s="930">
        <v>43996</v>
      </c>
      <c r="B1767" s="931" t="str">
        <f>VLOOKUP(D1767,'2020'!$A$16:$G$150,3,FALSE)</f>
        <v>Fux W., J., + Wyer Piet</v>
      </c>
      <c r="C1767" s="931" t="str">
        <f>VLOOKUP(D1767,'2020'!$A$16:$G$150,2,FALSE)</f>
        <v>Mystic</v>
      </c>
      <c r="D1767" s="932">
        <v>41</v>
      </c>
      <c r="E1767" s="932">
        <v>91</v>
      </c>
      <c r="F1767" s="931" t="str">
        <f>VLOOKUP(E1767,'2020'!$A$16:$G$150,2,FALSE)</f>
        <v>Bolera</v>
      </c>
      <c r="G1767" s="931" t="str">
        <f>VLOOKUP(E1767,'2020'!$A$16:$G$150,3,FALSE)</f>
        <v>Sewer R. + Thommen S.</v>
      </c>
    </row>
    <row r="1768" spans="1:7">
      <c r="A1768" s="930">
        <v>43996</v>
      </c>
      <c r="B1768" s="931" t="str">
        <f>VLOOKUP(D1768,'2020'!$A$16:$G$150,3,FALSE)</f>
        <v>Bregy Ralf + Adolf</v>
      </c>
      <c r="C1768" s="931" t="str">
        <f>VLOOKUP(D1768,'2020'!$A$16:$G$150,2,FALSE)</f>
        <v>Canaille</v>
      </c>
      <c r="D1768" s="932">
        <v>7</v>
      </c>
      <c r="E1768" s="932">
        <v>54</v>
      </c>
      <c r="F1768" s="931" t="str">
        <f>VLOOKUP(E1768,'2020'!$A$16:$G$150,2,FALSE)</f>
        <v>Pablo</v>
      </c>
      <c r="G1768" s="931" t="str">
        <f>VLOOKUP(E1768,'2020'!$A$16:$G$150,3,FALSE)</f>
        <v>Hischier Pius</v>
      </c>
    </row>
    <row r="1769" spans="1:7">
      <c r="A1769" s="930">
        <v>43996</v>
      </c>
      <c r="B1769" s="931" t="str">
        <f>VLOOKUP(D1769,'2020'!$A$16:$G$150,3,FALSE)</f>
        <v>Bregy Ralf + Adolf</v>
      </c>
      <c r="C1769" s="931" t="str">
        <f>VLOOKUP(D1769,'2020'!$A$16:$G$150,2,FALSE)</f>
        <v>Cashida</v>
      </c>
      <c r="D1769" s="932">
        <v>15</v>
      </c>
      <c r="E1769" s="932">
        <v>19</v>
      </c>
      <c r="F1769" s="931" t="str">
        <f>VLOOKUP(E1769,'2020'!$A$16:$G$150,2,FALSE)</f>
        <v>Tiranie</v>
      </c>
      <c r="G1769" s="931" t="str">
        <f>VLOOKUP(E1769,'2020'!$A$16:$G$150,3,FALSE)</f>
        <v>Bregy Uli + Pascal</v>
      </c>
    </row>
    <row r="1770" spans="1:7">
      <c r="A1770" s="930">
        <v>43996</v>
      </c>
      <c r="B1770" s="931" t="str">
        <f>VLOOKUP(D1770,'2020'!$A$16:$G$150,3,FALSE)</f>
        <v>Hischier Pius</v>
      </c>
      <c r="C1770" s="931" t="str">
        <f>VLOOKUP(D1770,'2020'!$A$16:$G$150,2,FALSE)</f>
        <v>Shakira</v>
      </c>
      <c r="D1770" s="932">
        <v>56</v>
      </c>
      <c r="E1770" s="932">
        <v>57</v>
      </c>
      <c r="F1770" s="931" t="str">
        <f>VLOOKUP(E1770,'2020'!$A$16:$G$150,2,FALSE)</f>
        <v>Promise</v>
      </c>
      <c r="G1770" s="931" t="str">
        <f>VLOOKUP(E1770,'2020'!$A$16:$G$150,3,FALSE)</f>
        <v>Jäger Carlo</v>
      </c>
    </row>
    <row r="1771" spans="1:7">
      <c r="A1771" s="930">
        <v>43996</v>
      </c>
      <c r="B1771" s="931" t="str">
        <f>VLOOKUP(D1771,'2020'!$A$16:$G$150,3,FALSE)</f>
        <v>Hischier Pius</v>
      </c>
      <c r="C1771" s="931" t="str">
        <f>VLOOKUP(D1771,'2020'!$A$16:$G$150,2,FALSE)</f>
        <v>Safira</v>
      </c>
      <c r="D1771" s="932">
        <v>53</v>
      </c>
      <c r="E1771" s="932">
        <v>47</v>
      </c>
      <c r="F1771" s="931" t="str">
        <f>VLOOKUP(E1771,'2020'!$A$16:$G$150,2,FALSE)</f>
        <v>Tiara</v>
      </c>
      <c r="G1771" s="931" t="str">
        <f>VLOOKUP(E1771,'2020'!$A$16:$G$150,3,FALSE)</f>
        <v>Gebr. Jäger</v>
      </c>
    </row>
    <row r="1772" spans="1:7">
      <c r="A1772" s="930">
        <v>43996</v>
      </c>
      <c r="B1772" s="931" t="str">
        <f>VLOOKUP(D1772,'2020'!$A$16:$G$150,3,FALSE)</f>
        <v>Stallung zum Stäg</v>
      </c>
      <c r="C1772" s="931" t="str">
        <f>VLOOKUP(D1772,'2020'!$A$16:$G$150,2,FALSE)</f>
        <v>Babylon</v>
      </c>
      <c r="D1772" s="932">
        <v>86</v>
      </c>
      <c r="E1772" s="932">
        <v>79</v>
      </c>
      <c r="F1772" s="931" t="str">
        <f>VLOOKUP(E1772,'2020'!$A$16:$G$150,2,FALSE)</f>
        <v>Marla</v>
      </c>
      <c r="G1772" s="931" t="str">
        <f>VLOOKUP(E1772,'2020'!$A$16:$G$150,3,FALSE)</f>
        <v xml:space="preserve">Stallung Passeraub </v>
      </c>
    </row>
    <row r="1773" spans="1:7">
      <c r="A1773" s="930">
        <v>43996</v>
      </c>
      <c r="B1773" s="931" t="str">
        <f>VLOOKUP(D1773,'2020'!$A$16:$G$150,3,FALSE)</f>
        <v>Zumofen / Gattlen</v>
      </c>
      <c r="C1773" s="931" t="str">
        <f>VLOOKUP(D1773,'2020'!$A$16:$G$150,2,FALSE)</f>
        <v>Violette</v>
      </c>
      <c r="D1773" s="932">
        <v>108</v>
      </c>
      <c r="E1773" s="932">
        <v>36</v>
      </c>
      <c r="F1773" s="931" t="str">
        <f>VLOOKUP(E1773,'2020'!$A$16:$G$150,2,FALSE)</f>
        <v>Calmy</v>
      </c>
      <c r="G1773" s="931" t="str">
        <f>VLOOKUP(E1773,'2020'!$A$16:$G$150,3,FALSE)</f>
        <v>Fux W., J., + Wyer Piet</v>
      </c>
    </row>
    <row r="1774" spans="1:7">
      <c r="A1774" s="930">
        <v>43996</v>
      </c>
      <c r="B1774" s="931" t="str">
        <f>VLOOKUP(D1774,'2020'!$A$16:$G$150,3,FALSE)</f>
        <v>Zumofen / Gattlen</v>
      </c>
      <c r="C1774" s="931" t="str">
        <f>VLOOKUP(D1774,'2020'!$A$16:$G$150,2,FALSE)</f>
        <v>Vidona</v>
      </c>
      <c r="D1774" s="932">
        <v>111</v>
      </c>
      <c r="E1774" s="932">
        <v>2</v>
      </c>
      <c r="F1774" s="931" t="str">
        <f>VLOOKUP(E1774,'2020'!$A$16:$G$150,2,FALSE)</f>
        <v>Fantastic</v>
      </c>
      <c r="G1774" s="931" t="str">
        <f>VLOOKUP(E1774,'2020'!$A$16:$G$150,3,FALSE)</f>
        <v>Bayard Medard + Gustav</v>
      </c>
    </row>
    <row r="1775" spans="1:7">
      <c r="A1775" s="930">
        <v>43996</v>
      </c>
      <c r="B1775" s="931" t="str">
        <f>VLOOKUP(D1775,'2020'!$A$16:$G$150,3,FALSE)</f>
        <v>Tscherry E. + B.</v>
      </c>
      <c r="C1775" s="931" t="str">
        <f>VLOOKUP(D1775,'2020'!$A$16:$G$150,2,FALSE)</f>
        <v>Cobra</v>
      </c>
      <c r="D1775" s="932">
        <v>94</v>
      </c>
      <c r="E1775" s="932">
        <v>33</v>
      </c>
      <c r="F1775" s="931" t="str">
        <f>VLOOKUP(E1775,'2020'!$A$16:$G$150,2,FALSE)</f>
        <v>Baquera</v>
      </c>
      <c r="G1775" s="931" t="str">
        <f>VLOOKUP(E1775,'2020'!$A$16:$G$150,3,FALSE)</f>
        <v>Fux W., J., + Wyer Piet</v>
      </c>
    </row>
    <row r="1776" spans="1:7">
      <c r="A1776" s="930">
        <v>43996</v>
      </c>
      <c r="B1776" s="931" t="str">
        <f>VLOOKUP(D1776,'2020'!$A$16:$G$150,3,FALSE)</f>
        <v>Fux W., J., + Wyer Piet</v>
      </c>
      <c r="C1776" s="931" t="str">
        <f>VLOOKUP(D1776,'2020'!$A$16:$G$150,2,FALSE)</f>
        <v>Calmy</v>
      </c>
      <c r="D1776" s="932">
        <v>36</v>
      </c>
      <c r="E1776" s="932">
        <v>94</v>
      </c>
      <c r="F1776" s="931" t="str">
        <f>VLOOKUP(E1776,'2020'!$A$16:$G$150,2,FALSE)</f>
        <v>Cobra</v>
      </c>
      <c r="G1776" s="931" t="str">
        <f>VLOOKUP(E1776,'2020'!$A$16:$G$150,3,FALSE)</f>
        <v>Tscherry E. + B.</v>
      </c>
    </row>
    <row r="1777" spans="1:7">
      <c r="A1777" s="930">
        <v>43996</v>
      </c>
      <c r="B1777" s="931" t="str">
        <f>VLOOKUP(D1777,'2020'!$A$16:$G$150,3,FALSE)</f>
        <v>Bayard Medard + Gustav</v>
      </c>
      <c r="C1777" s="931" t="str">
        <f>VLOOKUP(D1777,'2020'!$A$16:$G$150,2,FALSE)</f>
        <v>Fantastic</v>
      </c>
      <c r="D1777" s="932">
        <v>2</v>
      </c>
      <c r="E1777" s="932">
        <v>109</v>
      </c>
      <c r="F1777" s="931" t="str">
        <f>VLOOKUP(E1777,'2020'!$A$16:$G$150,2,FALSE)</f>
        <v>Rena</v>
      </c>
      <c r="G1777" s="931" t="str">
        <f>VLOOKUP(E1777,'2020'!$A$16:$G$150,3,FALSE)</f>
        <v>Zumofen / Gattlen</v>
      </c>
    </row>
    <row r="1778" spans="1:7">
      <c r="A1778" s="930">
        <v>43996</v>
      </c>
      <c r="B1778" s="931" t="str">
        <f>VLOOKUP(D1778,'2020'!$A$16:$G$150,3,FALSE)</f>
        <v>Hischier Pius</v>
      </c>
      <c r="C1778" s="931" t="str">
        <f>VLOOKUP(D1778,'2020'!$A$16:$G$150,2,FALSE)</f>
        <v>Shakira</v>
      </c>
      <c r="D1778" s="932">
        <v>56</v>
      </c>
      <c r="E1778" s="932">
        <v>29</v>
      </c>
      <c r="F1778" s="931" t="str">
        <f>VLOOKUP(E1778,'2020'!$A$16:$G$150,2,FALSE)</f>
        <v>Rebell</v>
      </c>
      <c r="G1778" s="931" t="str">
        <f>VLOOKUP(E1778,'2020'!$A$16:$G$150,3,FALSE)</f>
        <v>Fam. Leiggener</v>
      </c>
    </row>
    <row r="1779" spans="1:7">
      <c r="A1779" s="930">
        <v>43996</v>
      </c>
      <c r="B1779" s="931" t="str">
        <f>VLOOKUP(D1779,'2020'!$A$16:$G$150,3,FALSE)</f>
        <v>Fux W., J., + Wyer Piet</v>
      </c>
      <c r="C1779" s="931" t="str">
        <f>VLOOKUP(D1779,'2020'!$A$16:$G$150,2,FALSE)</f>
        <v>Calmy</v>
      </c>
      <c r="D1779" s="932">
        <v>36</v>
      </c>
      <c r="E1779" s="932">
        <v>117</v>
      </c>
      <c r="F1779" s="931" t="str">
        <f>VLOOKUP(E1779,'2020'!$A$16:$G$150,2,FALSE)</f>
        <v>Rigolo</v>
      </c>
      <c r="G1779" s="931" t="str">
        <f>VLOOKUP(E1779,'2020'!$A$16:$G$150,3,FALSE)</f>
        <v>Zumofen / Gattlen</v>
      </c>
    </row>
    <row r="1780" spans="1:7">
      <c r="A1780" s="930">
        <v>43996</v>
      </c>
      <c r="B1780" s="931" t="str">
        <f>VLOOKUP(D1780,'2020'!$A$16:$G$150,3,FALSE)</f>
        <v>Fux W., J., + Wyer Piet</v>
      </c>
      <c r="C1780" s="931" t="str">
        <f>VLOOKUP(D1780,'2020'!$A$16:$G$150,2,FALSE)</f>
        <v>Toscana</v>
      </c>
      <c r="D1780" s="932">
        <v>40</v>
      </c>
      <c r="E1780" s="932">
        <v>114</v>
      </c>
      <c r="F1780" s="931" t="str">
        <f>VLOOKUP(E1780,'2020'!$A$16:$G$150,2,FALSE)</f>
        <v>Maya</v>
      </c>
      <c r="G1780" s="931" t="str">
        <f>VLOOKUP(E1780,'2020'!$A$16:$G$150,3,FALSE)</f>
        <v>Zumofen / Gattlen</v>
      </c>
    </row>
    <row r="1781" spans="1:7">
      <c r="A1781" s="930">
        <v>43996</v>
      </c>
      <c r="B1781" s="931" t="str">
        <f>VLOOKUP(D1781,'2020'!$A$16:$G$150,3,FALSE)</f>
        <v>Fux W., J., + Wyer Piet</v>
      </c>
      <c r="C1781" s="931" t="str">
        <f>VLOOKUP(D1781,'2020'!$A$16:$G$150,2,FALSE)</f>
        <v>Toscana</v>
      </c>
      <c r="D1781" s="932">
        <v>40</v>
      </c>
      <c r="E1781" s="932">
        <v>118</v>
      </c>
      <c r="F1781" s="931" t="str">
        <f>VLOOKUP(E1781,'2020'!$A$16:$G$150,2,FALSE)</f>
        <v>Vesuv</v>
      </c>
      <c r="G1781" s="931" t="str">
        <f>VLOOKUP(E1781,'2020'!$A$16:$G$150,3,FALSE)</f>
        <v>Zumofen / Gattlen</v>
      </c>
    </row>
    <row r="1782" spans="1:7">
      <c r="A1782" s="930">
        <v>43996</v>
      </c>
      <c r="B1782" s="931" t="str">
        <f>VLOOKUP(D1782,'2020'!$A$16:$G$150,3,FALSE)</f>
        <v>Wyssen Diego u. Madlen</v>
      </c>
      <c r="C1782" s="931" t="str">
        <f>VLOOKUP(D1782,'2020'!$A$16:$G$150,2,FALSE)</f>
        <v>Rasta</v>
      </c>
      <c r="D1782" s="932">
        <v>102</v>
      </c>
      <c r="E1782" s="932">
        <v>117</v>
      </c>
      <c r="F1782" s="931" t="str">
        <f>VLOOKUP(E1782,'2020'!$A$16:$G$150,2,FALSE)</f>
        <v>Rigolo</v>
      </c>
      <c r="G1782" s="931" t="str">
        <f>VLOOKUP(E1782,'2020'!$A$16:$G$150,3,FALSE)</f>
        <v>Zumofen / Gattlen</v>
      </c>
    </row>
    <row r="1783" spans="1:7">
      <c r="A1783" s="930">
        <v>43996</v>
      </c>
      <c r="B1783" s="931" t="str">
        <f>VLOOKUP(D1783,'2020'!$A$16:$G$150,3,FALSE)</f>
        <v>Zumofen / Gattlen</v>
      </c>
      <c r="C1783" s="931" t="str">
        <f>VLOOKUP(D1783,'2020'!$A$16:$G$150,2,FALSE)</f>
        <v>Rambo</v>
      </c>
      <c r="D1783" s="932">
        <v>106</v>
      </c>
      <c r="E1783" s="932">
        <v>3</v>
      </c>
      <c r="F1783" s="931" t="str">
        <f>VLOOKUP(E1783,'2020'!$A$16:$G$150,2,FALSE)</f>
        <v>Priska</v>
      </c>
      <c r="G1783" s="931" t="str">
        <f>VLOOKUP(E1783,'2020'!$A$16:$G$150,3,FALSE)</f>
        <v>Bayard Medard + Gustav</v>
      </c>
    </row>
    <row r="1784" spans="1:7">
      <c r="A1784" s="930">
        <v>43996</v>
      </c>
      <c r="B1784" s="931" t="str">
        <f>VLOOKUP(D1784,'2020'!$A$16:$G$150,3,FALSE)</f>
        <v>Zumofen / Gattlen</v>
      </c>
      <c r="C1784" s="931" t="str">
        <f>VLOOKUP(D1784,'2020'!$A$16:$G$150,2,FALSE)</f>
        <v>Rigolo</v>
      </c>
      <c r="D1784" s="932">
        <v>117</v>
      </c>
      <c r="E1784" s="932">
        <v>2</v>
      </c>
      <c r="F1784" s="931" t="str">
        <f>VLOOKUP(E1784,'2020'!$A$16:$G$150,2,FALSE)</f>
        <v>Fantastic</v>
      </c>
      <c r="G1784" s="931" t="str">
        <f>VLOOKUP(E1784,'2020'!$A$16:$G$150,3,FALSE)</f>
        <v>Bayard Medard + Gustav</v>
      </c>
    </row>
    <row r="1785" spans="1:7">
      <c r="A1785" s="930">
        <v>43996</v>
      </c>
      <c r="B1785" s="931" t="str">
        <f>VLOOKUP(D1785,'2020'!$A$16:$G$150,3,FALSE)</f>
        <v>Zumofen / Gattlen</v>
      </c>
      <c r="C1785" s="931" t="str">
        <f>VLOOKUP(D1785,'2020'!$A$16:$G$150,2,FALSE)</f>
        <v>Xena</v>
      </c>
      <c r="D1785" s="932">
        <v>110</v>
      </c>
      <c r="E1785" s="932">
        <v>96</v>
      </c>
      <c r="F1785" s="931" t="str">
        <f>VLOOKUP(E1785,'2020'!$A$16:$G$150,2,FALSE)</f>
        <v>Tigra</v>
      </c>
      <c r="G1785" s="931" t="str">
        <f>VLOOKUP(E1785,'2020'!$A$16:$G$150,3,FALSE)</f>
        <v>Williner Anton</v>
      </c>
    </row>
    <row r="1786" spans="1:7">
      <c r="A1786" s="930">
        <v>43996</v>
      </c>
      <c r="B1786" s="931" t="str">
        <f>VLOOKUP(D1786,'2020'!$A$16:$G$150,3,FALSE)</f>
        <v>Hutter Richard</v>
      </c>
      <c r="C1786" s="931" t="str">
        <f>VLOOKUP(D1786,'2020'!$A$16:$G$150,2,FALSE)</f>
        <v>Fägär</v>
      </c>
      <c r="D1786" s="932">
        <v>84</v>
      </c>
      <c r="E1786" s="932">
        <v>32</v>
      </c>
      <c r="F1786" s="931" t="str">
        <f>VLOOKUP(E1786,'2020'!$A$16:$G$150,2,FALSE)</f>
        <v>Mira</v>
      </c>
      <c r="G1786" s="931" t="str">
        <f>VLOOKUP(E1786,'2020'!$A$16:$G$150,3,FALSE)</f>
        <v>Fam. Leiggener</v>
      </c>
    </row>
    <row r="1787" spans="1:7">
      <c r="A1787" s="930">
        <v>43996</v>
      </c>
      <c r="B1787" s="931" t="str">
        <f>VLOOKUP(D1787,'2020'!$A$16:$G$150,3,FALSE)</f>
        <v>Zumofen / Gattlen</v>
      </c>
      <c r="C1787" s="931" t="str">
        <f>VLOOKUP(D1787,'2020'!$A$16:$G$150,2,FALSE)</f>
        <v>Maya</v>
      </c>
      <c r="D1787" s="932">
        <v>114</v>
      </c>
      <c r="E1787" s="932">
        <v>35</v>
      </c>
      <c r="F1787" s="931" t="str">
        <f>VLOOKUP(E1787,'2020'!$A$16:$G$150,2,FALSE)</f>
        <v>Valaisanne</v>
      </c>
      <c r="G1787" s="931" t="str">
        <f>VLOOKUP(E1787,'2020'!$A$16:$G$150,3,FALSE)</f>
        <v>Fux W., J., + Wyer Piet</v>
      </c>
    </row>
    <row r="1788" spans="1:7">
      <c r="A1788" s="930">
        <v>43996</v>
      </c>
      <c r="B1788" s="931" t="str">
        <f>VLOOKUP(D1788,'2020'!$A$16:$G$150,3,FALSE)</f>
        <v>Zumofen / Gattlen</v>
      </c>
      <c r="C1788" s="931" t="str">
        <f>VLOOKUP(D1788,'2020'!$A$16:$G$150,2,FALSE)</f>
        <v>Fayola</v>
      </c>
      <c r="D1788" s="932">
        <v>119</v>
      </c>
      <c r="E1788" s="932">
        <v>40</v>
      </c>
      <c r="F1788" s="931" t="str">
        <f>VLOOKUP(E1788,'2020'!$A$16:$G$150,2,FALSE)</f>
        <v>Toscana</v>
      </c>
      <c r="G1788" s="931" t="str">
        <f>VLOOKUP(E1788,'2020'!$A$16:$G$150,3,FALSE)</f>
        <v>Fux W., J., + Wyer Piet</v>
      </c>
    </row>
    <row r="1789" spans="1:7">
      <c r="A1789" s="930">
        <v>43996</v>
      </c>
      <c r="B1789" s="931" t="str">
        <f>VLOOKUP(D1789,'2020'!$A$16:$G$150,3,FALSE)</f>
        <v>Zumofen / Gattlen</v>
      </c>
      <c r="C1789" s="931" t="str">
        <f>VLOOKUP(D1789,'2020'!$A$16:$G$150,2,FALSE)</f>
        <v>Rambo</v>
      </c>
      <c r="D1789" s="932">
        <v>106</v>
      </c>
      <c r="E1789" s="932">
        <v>40</v>
      </c>
      <c r="F1789" s="931" t="str">
        <f>VLOOKUP(E1789,'2020'!$A$16:$G$150,2,FALSE)</f>
        <v>Toscana</v>
      </c>
      <c r="G1789" s="931" t="str">
        <f>VLOOKUP(E1789,'2020'!$A$16:$G$150,3,FALSE)</f>
        <v>Fux W., J., + Wyer Piet</v>
      </c>
    </row>
    <row r="1790" spans="1:7">
      <c r="A1790" s="930">
        <v>43996</v>
      </c>
      <c r="B1790" s="931" t="str">
        <f>VLOOKUP(D1790,'2020'!$A$16:$G$150,3,FALSE)</f>
        <v>Zumofen / Gattlen</v>
      </c>
      <c r="C1790" s="931" t="str">
        <f>VLOOKUP(D1790,'2020'!$A$16:$G$150,2,FALSE)</f>
        <v>Violette</v>
      </c>
      <c r="D1790" s="932">
        <v>108</v>
      </c>
      <c r="E1790" s="932">
        <v>94</v>
      </c>
      <c r="F1790" s="931" t="str">
        <f>VLOOKUP(E1790,'2020'!$A$16:$G$150,2,FALSE)</f>
        <v>Cobra</v>
      </c>
      <c r="G1790" s="931" t="str">
        <f>VLOOKUP(E1790,'2020'!$A$16:$G$150,3,FALSE)</f>
        <v>Tscherry E. + B.</v>
      </c>
    </row>
    <row r="1791" spans="1:7">
      <c r="A1791" s="930">
        <v>43996</v>
      </c>
      <c r="B1791" s="931" t="str">
        <f>VLOOKUP(D1791,'2020'!$A$16:$G$150,3,FALSE)</f>
        <v>Zumofen / Gattlen</v>
      </c>
      <c r="C1791" s="931" t="str">
        <f>VLOOKUP(D1791,'2020'!$A$16:$G$150,2,FALSE)</f>
        <v>Violette</v>
      </c>
      <c r="D1791" s="932">
        <v>108</v>
      </c>
      <c r="E1791" s="932">
        <v>29</v>
      </c>
      <c r="F1791" s="931" t="str">
        <f>VLOOKUP(E1791,'2020'!$A$16:$G$150,2,FALSE)</f>
        <v>Rebell</v>
      </c>
      <c r="G1791" s="931" t="str">
        <f>VLOOKUP(E1791,'2020'!$A$16:$G$150,3,FALSE)</f>
        <v>Fam. Leiggener</v>
      </c>
    </row>
    <row r="1792" spans="1:7">
      <c r="A1792" s="930">
        <v>43996</v>
      </c>
      <c r="B1792" s="931" t="str">
        <f>VLOOKUP(D1792,'2020'!$A$16:$G$150,3,FALSE)</f>
        <v>Stallung zum Stäg</v>
      </c>
      <c r="C1792" s="931" t="str">
        <f>VLOOKUP(D1792,'2020'!$A$16:$G$150,2,FALSE)</f>
        <v>Benika</v>
      </c>
      <c r="D1792" s="932">
        <v>87</v>
      </c>
      <c r="E1792" s="932">
        <v>28</v>
      </c>
      <c r="F1792" s="931" t="str">
        <f>VLOOKUP(E1792,'2020'!$A$16:$G$150,2,FALSE)</f>
        <v>Corona</v>
      </c>
      <c r="G1792" s="931" t="str">
        <f>VLOOKUP(E1792,'2020'!$A$16:$G$150,3,FALSE)</f>
        <v>Bregy Uli + Pascal</v>
      </c>
    </row>
    <row r="1793" spans="1:7">
      <c r="A1793" s="930">
        <v>43996</v>
      </c>
      <c r="B1793" s="931" t="str">
        <f>VLOOKUP(D1793,'2020'!$A$16:$G$150,3,FALSE)</f>
        <v>Hischier Pius</v>
      </c>
      <c r="C1793" s="931" t="str">
        <f>VLOOKUP(D1793,'2020'!$A$16:$G$150,2,FALSE)</f>
        <v>Pablo</v>
      </c>
      <c r="D1793" s="932">
        <v>54</v>
      </c>
      <c r="E1793" s="932">
        <v>3</v>
      </c>
      <c r="F1793" s="931" t="str">
        <f>VLOOKUP(E1793,'2020'!$A$16:$G$150,2,FALSE)</f>
        <v>Priska</v>
      </c>
      <c r="G1793" s="931" t="str">
        <f>VLOOKUP(E1793,'2020'!$A$16:$G$150,3,FALSE)</f>
        <v>Bayard Medard + Gustav</v>
      </c>
    </row>
    <row r="1794" spans="1:7">
      <c r="A1794" s="930">
        <v>43996</v>
      </c>
      <c r="B1794" s="931" t="str">
        <f>VLOOKUP(D1794,'2020'!$A$16:$G$150,3,FALSE)</f>
        <v>Amacker Joelle u. Sven</v>
      </c>
      <c r="C1794" s="931" t="str">
        <f>VLOOKUP(D1794,'2020'!$A$16:$G$150,2,FALSE)</f>
        <v>Lijuba</v>
      </c>
      <c r="D1794" s="932">
        <v>83</v>
      </c>
      <c r="E1794" s="932">
        <v>28</v>
      </c>
      <c r="F1794" s="931" t="str">
        <f>VLOOKUP(E1794,'2020'!$A$16:$G$150,2,FALSE)</f>
        <v>Corona</v>
      </c>
      <c r="G1794" s="931" t="str">
        <f>VLOOKUP(E1794,'2020'!$A$16:$G$150,3,FALSE)</f>
        <v>Bregy Uli + Pascal</v>
      </c>
    </row>
    <row r="1795" spans="1:7">
      <c r="A1795" s="930">
        <v>43996</v>
      </c>
      <c r="B1795" s="931" t="str">
        <f>VLOOKUP(D1795,'2020'!$A$16:$G$150,3,FALSE)</f>
        <v>Stallung zum Stäg</v>
      </c>
      <c r="C1795" s="931" t="str">
        <f>VLOOKUP(D1795,'2020'!$A$16:$G$150,2,FALSE)</f>
        <v>Benika</v>
      </c>
      <c r="D1795" s="932">
        <v>87</v>
      </c>
      <c r="E1795" s="932">
        <v>69</v>
      </c>
      <c r="F1795" s="931" t="str">
        <f>VLOOKUP(E1795,'2020'!$A$16:$G$150,2,FALSE)</f>
        <v>Taverne</v>
      </c>
      <c r="G1795" s="931" t="str">
        <f>VLOOKUP(E1795,'2020'!$A$16:$G$150,3,FALSE)</f>
        <v>Jäger Carlo</v>
      </c>
    </row>
    <row r="1796" spans="1:7">
      <c r="A1796" s="930">
        <v>43996</v>
      </c>
      <c r="B1796" s="931" t="str">
        <f>VLOOKUP(D1796,'2020'!$A$16:$G$150,3,FALSE)</f>
        <v>Hischier Pius</v>
      </c>
      <c r="C1796" s="931" t="str">
        <f>VLOOKUP(D1796,'2020'!$A$16:$G$150,2,FALSE)</f>
        <v>Pablo</v>
      </c>
      <c r="D1796" s="932">
        <v>54</v>
      </c>
      <c r="E1796" s="932">
        <v>2</v>
      </c>
      <c r="F1796" s="931" t="str">
        <f>VLOOKUP(E1796,'2020'!$A$16:$G$150,2,FALSE)</f>
        <v>Fantastic</v>
      </c>
      <c r="G1796" s="931" t="str">
        <f>VLOOKUP(E1796,'2020'!$A$16:$G$150,3,FALSE)</f>
        <v>Bayard Medard + Gustav</v>
      </c>
    </row>
    <row r="1797" spans="1:7">
      <c r="A1797" s="930">
        <v>43996</v>
      </c>
      <c r="B1797" s="931" t="str">
        <f>VLOOKUP(D1797,'2020'!$A$16:$G$150,3,FALSE)</f>
        <v>Bregy Silvan + Patrick</v>
      </c>
      <c r="C1797" s="931" t="str">
        <f>VLOOKUP(D1797,'2020'!$A$16:$G$150,2,FALSE)</f>
        <v>Milow</v>
      </c>
      <c r="D1797" s="932">
        <v>12</v>
      </c>
      <c r="E1797" s="932">
        <v>78</v>
      </c>
      <c r="F1797" s="931" t="str">
        <f>VLOOKUP(E1797,'2020'!$A$16:$G$150,2,FALSE)</f>
        <v>Ballerine</v>
      </c>
      <c r="G1797" s="931" t="str">
        <f>VLOOKUP(E1797,'2020'!$A$16:$G$150,3,FALSE)</f>
        <v>Stallung Passeraub</v>
      </c>
    </row>
    <row r="1798" spans="1:7">
      <c r="A1798" s="930">
        <v>43996</v>
      </c>
      <c r="B1798" s="931" t="str">
        <f>VLOOKUP(D1798,'2020'!$A$16:$G$150,3,FALSE)</f>
        <v>Stallung zum Stäg</v>
      </c>
      <c r="C1798" s="931" t="str">
        <f>VLOOKUP(D1798,'2020'!$A$16:$G$150,2,FALSE)</f>
        <v>Benika</v>
      </c>
      <c r="D1798" s="932">
        <v>87</v>
      </c>
      <c r="E1798" s="932">
        <v>65</v>
      </c>
      <c r="F1798" s="931" t="str">
        <f>VLOOKUP(E1798,'2020'!$A$16:$G$150,2,FALSE)</f>
        <v>Megane</v>
      </c>
      <c r="G1798" s="931" t="str">
        <f>VLOOKUP(E1798,'2020'!$A$16:$G$150,3,FALSE)</f>
        <v>Jäger Carlo</v>
      </c>
    </row>
    <row r="1799" spans="1:7">
      <c r="A1799" s="930">
        <v>43996</v>
      </c>
      <c r="B1799" s="931" t="str">
        <f>VLOOKUP(D1799,'2020'!$A$16:$G$150,3,FALSE)</f>
        <v>Bayard Medard + Gustav</v>
      </c>
      <c r="C1799" s="931" t="str">
        <f>VLOOKUP(D1799,'2020'!$A$16:$G$150,2,FALSE)</f>
        <v>Priska</v>
      </c>
      <c r="D1799" s="932">
        <v>3</v>
      </c>
      <c r="E1799" s="932">
        <v>30</v>
      </c>
      <c r="F1799" s="931" t="str">
        <f>VLOOKUP(E1799,'2020'!$A$16:$G$150,2,FALSE)</f>
        <v>Bulle</v>
      </c>
      <c r="G1799" s="931" t="str">
        <f>VLOOKUP(E1799,'2020'!$A$16:$G$150,3,FALSE)</f>
        <v>Fam. Leiggener</v>
      </c>
    </row>
    <row r="1800" spans="1:7">
      <c r="A1800" s="930">
        <v>43996</v>
      </c>
      <c r="B1800" s="931" t="str">
        <f>VLOOKUP(D1800,'2020'!$A$16:$G$150,3,FALSE)</f>
        <v>Zumofen / Gattlen</v>
      </c>
      <c r="C1800" s="931" t="str">
        <f>VLOOKUP(D1800,'2020'!$A$16:$G$150,2,FALSE)</f>
        <v>Xena</v>
      </c>
      <c r="D1800" s="932">
        <v>110</v>
      </c>
      <c r="E1800" s="932">
        <v>93</v>
      </c>
      <c r="F1800" s="931" t="str">
        <f>VLOOKUP(E1800,'2020'!$A$16:$G$150,2,FALSE)</f>
        <v>Carolin</v>
      </c>
      <c r="G1800" s="931" t="str">
        <f>VLOOKUP(E1800,'2020'!$A$16:$G$150,3,FALSE)</f>
        <v>Tscherry E. + B.</v>
      </c>
    </row>
    <row r="1801" spans="1:7">
      <c r="A1801" s="930">
        <v>43996</v>
      </c>
      <c r="B1801" s="931" t="str">
        <f>VLOOKUP(D1801,'2020'!$A$16:$G$150,3,FALSE)</f>
        <v>Zumofen / Gattlen</v>
      </c>
      <c r="C1801" s="931" t="str">
        <f>VLOOKUP(D1801,'2020'!$A$16:$G$150,2,FALSE)</f>
        <v>Xena</v>
      </c>
      <c r="D1801" s="932">
        <v>110</v>
      </c>
      <c r="E1801" s="932">
        <v>4</v>
      </c>
      <c r="F1801" s="931" t="str">
        <f>VLOOKUP(E1801,'2020'!$A$16:$G$150,2,FALSE)</f>
        <v>Vampir</v>
      </c>
      <c r="G1801" s="931" t="str">
        <f>VLOOKUP(E1801,'2020'!$A$16:$G$150,3,FALSE)</f>
        <v>Bayard Medard + Gustav</v>
      </c>
    </row>
    <row r="1802" spans="1:7">
      <c r="A1802" s="930">
        <v>43996</v>
      </c>
      <c r="B1802" s="931" t="str">
        <f>VLOOKUP(D1802,'2020'!$A$16:$G$150,3,FALSE)</f>
        <v>Bayard Medard + Gustav</v>
      </c>
      <c r="C1802" s="931" t="str">
        <f>VLOOKUP(D1802,'2020'!$A$16:$G$150,2,FALSE)</f>
        <v>Fantastic</v>
      </c>
      <c r="D1802" s="932">
        <v>2</v>
      </c>
      <c r="E1802" s="932">
        <v>94</v>
      </c>
      <c r="F1802" s="931" t="str">
        <f>VLOOKUP(E1802,'2020'!$A$16:$G$150,2,FALSE)</f>
        <v>Cobra</v>
      </c>
      <c r="G1802" s="931" t="str">
        <f>VLOOKUP(E1802,'2020'!$A$16:$G$150,3,FALSE)</f>
        <v>Tscherry E. + B.</v>
      </c>
    </row>
    <row r="1803" spans="1:7">
      <c r="A1803" s="930">
        <v>43996</v>
      </c>
      <c r="B1803" s="931" t="str">
        <f>VLOOKUP(D1803,'2020'!$A$16:$G$150,3,FALSE)</f>
        <v>Fux W., J., + Wyer Piet</v>
      </c>
      <c r="C1803" s="931" t="str">
        <f>VLOOKUP(D1803,'2020'!$A$16:$G$150,2,FALSE)</f>
        <v>Bacardi</v>
      </c>
      <c r="D1803" s="932">
        <v>39</v>
      </c>
      <c r="E1803" s="932">
        <v>106</v>
      </c>
      <c r="F1803" s="931" t="str">
        <f>VLOOKUP(E1803,'2020'!$A$16:$G$150,2,FALSE)</f>
        <v>Rambo</v>
      </c>
      <c r="G1803" s="931" t="str">
        <f>VLOOKUP(E1803,'2020'!$A$16:$G$150,3,FALSE)</f>
        <v>Zumofen / Gattlen</v>
      </c>
    </row>
    <row r="1804" spans="1:7">
      <c r="A1804" s="930">
        <v>43996</v>
      </c>
      <c r="B1804" s="931" t="str">
        <f>VLOOKUP(D1804,'2020'!$A$16:$G$150,3,FALSE)</f>
        <v>Zumofen / Gattlen</v>
      </c>
      <c r="C1804" s="931" t="str">
        <f>VLOOKUP(D1804,'2020'!$A$16:$G$150,2,FALSE)</f>
        <v>Rambo</v>
      </c>
      <c r="D1804" s="932">
        <v>106</v>
      </c>
      <c r="E1804" s="932">
        <v>35</v>
      </c>
      <c r="F1804" s="931" t="str">
        <f>VLOOKUP(E1804,'2020'!$A$16:$G$150,2,FALSE)</f>
        <v>Valaisanne</v>
      </c>
      <c r="G1804" s="931" t="str">
        <f>VLOOKUP(E1804,'2020'!$A$16:$G$150,3,FALSE)</f>
        <v>Fux W., J., + Wyer Piet</v>
      </c>
    </row>
    <row r="1805" spans="1:7">
      <c r="A1805" s="930">
        <v>43996</v>
      </c>
      <c r="B1805" s="931" t="str">
        <f>VLOOKUP(D1805,'2020'!$A$16:$G$150,3,FALSE)</f>
        <v>Wyssen Diego u. Madlen</v>
      </c>
      <c r="C1805" s="931" t="str">
        <f>VLOOKUP(D1805,'2020'!$A$16:$G$150,2,FALSE)</f>
        <v>Rasta</v>
      </c>
      <c r="D1805" s="932">
        <v>102</v>
      </c>
      <c r="E1805" s="932">
        <v>1</v>
      </c>
      <c r="F1805" s="931" t="str">
        <f>VLOOKUP(E1805,'2020'!$A$16:$G$150,2,FALSE)</f>
        <v>Diabolo</v>
      </c>
      <c r="G1805" s="931" t="str">
        <f>VLOOKUP(E1805,'2020'!$A$16:$G$150,3,FALSE)</f>
        <v>Bayard Medard + Gustav</v>
      </c>
    </row>
    <row r="1806" spans="1:7">
      <c r="A1806" s="930">
        <v>43996</v>
      </c>
      <c r="B1806" s="931" t="str">
        <f>VLOOKUP(D1806,'2020'!$A$16:$G$150,3,FALSE)</f>
        <v>Tscherry E. + B.</v>
      </c>
      <c r="C1806" s="931" t="str">
        <f>VLOOKUP(D1806,'2020'!$A$16:$G$150,2,FALSE)</f>
        <v>Cobra</v>
      </c>
      <c r="D1806" s="932">
        <v>94</v>
      </c>
      <c r="E1806" s="932">
        <v>51</v>
      </c>
      <c r="F1806" s="931" t="str">
        <f>VLOOKUP(E1806,'2020'!$A$16:$G$150,2,FALSE)</f>
        <v>Jamanda</v>
      </c>
      <c r="G1806" s="931" t="str">
        <f>VLOOKUP(E1806,'2020'!$A$16:$G$150,3,FALSE)</f>
        <v>Hischier H. + Bühlmann J.</v>
      </c>
    </row>
    <row r="1807" spans="1:7">
      <c r="A1807" s="930">
        <v>43996</v>
      </c>
      <c r="B1807" s="931" t="str">
        <f>VLOOKUP(D1807,'2020'!$A$16:$G$150,3,FALSE)</f>
        <v>Zumofen / Gattlen</v>
      </c>
      <c r="C1807" s="931" t="str">
        <f>VLOOKUP(D1807,'2020'!$A$16:$G$150,2,FALSE)</f>
        <v>Xena</v>
      </c>
      <c r="D1807" s="932">
        <v>110</v>
      </c>
      <c r="E1807" s="932">
        <v>104</v>
      </c>
      <c r="F1807" s="931" t="str">
        <f>VLOOKUP(E1807,'2020'!$A$16:$G$150,2,FALSE)</f>
        <v>Xena</v>
      </c>
      <c r="G1807" s="931" t="str">
        <f>VLOOKUP(E1807,'2020'!$A$16:$G$150,3,FALSE)</f>
        <v>Wyssen Diego u. Madlen</v>
      </c>
    </row>
    <row r="1808" spans="1:7">
      <c r="A1808" s="930">
        <v>43996</v>
      </c>
      <c r="B1808" s="931" t="str">
        <f>VLOOKUP(D1808,'2020'!$A$16:$G$150,3,FALSE)</f>
        <v>Zumofen / Gattlen</v>
      </c>
      <c r="C1808" s="931" t="str">
        <f>VLOOKUP(D1808,'2020'!$A$16:$G$150,2,FALSE)</f>
        <v>Xena</v>
      </c>
      <c r="D1808" s="932">
        <v>110</v>
      </c>
      <c r="E1808" s="932">
        <v>105</v>
      </c>
      <c r="F1808" s="931" t="str">
        <f>VLOOKUP(E1808,'2020'!$A$16:$G$150,2,FALSE)</f>
        <v>Xhyla</v>
      </c>
      <c r="G1808" s="931" t="str">
        <f>VLOOKUP(E1808,'2020'!$A$16:$G$150,3,FALSE)</f>
        <v>Wyssen Diego u. Madlen</v>
      </c>
    </row>
    <row r="1809" spans="1:7">
      <c r="A1809" s="930">
        <v>43996</v>
      </c>
      <c r="B1809" s="931" t="str">
        <f>VLOOKUP(D1809,'2020'!$A$16:$G$150,3,FALSE)</f>
        <v>Zumofen / Gattlen</v>
      </c>
      <c r="C1809" s="931" t="str">
        <f>VLOOKUP(D1809,'2020'!$A$16:$G$150,2,FALSE)</f>
        <v>Xena</v>
      </c>
      <c r="D1809" s="932">
        <v>110</v>
      </c>
      <c r="E1809" s="932">
        <v>101</v>
      </c>
      <c r="F1809" s="931" t="str">
        <f>VLOOKUP(E1809,'2020'!$A$16:$G$150,2,FALSE)</f>
        <v>Xandria</v>
      </c>
      <c r="G1809" s="931" t="str">
        <f>VLOOKUP(E1809,'2020'!$A$16:$G$150,3,FALSE)</f>
        <v>Wyssen Diego u. Madlen</v>
      </c>
    </row>
    <row r="1810" spans="1:7">
      <c r="A1810" s="930">
        <v>43996</v>
      </c>
      <c r="B1810" s="931" t="str">
        <f>VLOOKUP(D1810,'2020'!$A$16:$G$150,3,FALSE)</f>
        <v>Bayard Medard + Gustav</v>
      </c>
      <c r="C1810" s="931" t="str">
        <f>VLOOKUP(D1810,'2020'!$A$16:$G$150,2,FALSE)</f>
        <v>Venus</v>
      </c>
      <c r="D1810" s="932">
        <v>6</v>
      </c>
      <c r="E1810" s="932">
        <v>50</v>
      </c>
      <c r="F1810" s="931" t="str">
        <f>VLOOKUP(E1810,'2020'!$A$16:$G$150,2,FALSE)</f>
        <v>Tanja</v>
      </c>
      <c r="G1810" s="931" t="str">
        <f>VLOOKUP(E1810,'2020'!$A$16:$G$150,3,FALSE)</f>
        <v>Gebr. Jäger</v>
      </c>
    </row>
    <row r="1811" spans="1:7">
      <c r="A1811" s="930">
        <v>43996</v>
      </c>
      <c r="B1811" s="931" t="str">
        <f>VLOOKUP(D1811,'2020'!$A$16:$G$150,3,FALSE)</f>
        <v>Hischier Pius</v>
      </c>
      <c r="C1811" s="931" t="str">
        <f>VLOOKUP(D1811,'2020'!$A$16:$G$150,2,FALSE)</f>
        <v>Shakira</v>
      </c>
      <c r="D1811" s="932">
        <v>56</v>
      </c>
      <c r="E1811" s="932">
        <v>44</v>
      </c>
      <c r="F1811" s="931" t="str">
        <f>VLOOKUP(E1811,'2020'!$A$16:$G$150,2,FALSE)</f>
        <v>Dorina</v>
      </c>
      <c r="G1811" s="931" t="str">
        <f>VLOOKUP(E1811,'2020'!$A$16:$G$150,3,FALSE)</f>
        <v>Gebr. Jäger</v>
      </c>
    </row>
    <row r="1812" spans="1:7">
      <c r="A1812" s="930">
        <v>43996</v>
      </c>
      <c r="B1812" s="931" t="str">
        <f>VLOOKUP(D1812,'2020'!$A$16:$G$150,3,FALSE)</f>
        <v>Zumofen / Gattlen</v>
      </c>
      <c r="C1812" s="931" t="str">
        <f>VLOOKUP(D1812,'2020'!$A$16:$G$150,2,FALSE)</f>
        <v>Pinoccio</v>
      </c>
      <c r="D1812" s="932">
        <v>116</v>
      </c>
      <c r="E1812" s="932">
        <v>3</v>
      </c>
      <c r="F1812" s="931" t="str">
        <f>VLOOKUP(E1812,'2020'!$A$16:$G$150,2,FALSE)</f>
        <v>Priska</v>
      </c>
      <c r="G1812" s="931" t="str">
        <f>VLOOKUP(E1812,'2020'!$A$16:$G$150,3,FALSE)</f>
        <v>Bayard Medard + Gustav</v>
      </c>
    </row>
    <row r="1813" spans="1:7">
      <c r="A1813" s="930">
        <v>43996</v>
      </c>
      <c r="B1813" s="931" t="str">
        <f>VLOOKUP(D1813,'2020'!$A$16:$G$150,3,FALSE)</f>
        <v>Zumofen / Gattlen</v>
      </c>
      <c r="C1813" s="931" t="str">
        <f>VLOOKUP(D1813,'2020'!$A$16:$G$150,2,FALSE)</f>
        <v>Xena</v>
      </c>
      <c r="D1813" s="932">
        <v>110</v>
      </c>
      <c r="E1813" s="932">
        <v>40</v>
      </c>
      <c r="F1813" s="931" t="str">
        <f>VLOOKUP(E1813,'2020'!$A$16:$G$150,2,FALSE)</f>
        <v>Toscana</v>
      </c>
      <c r="G1813" s="931" t="str">
        <f>VLOOKUP(E1813,'2020'!$A$16:$G$150,3,FALSE)</f>
        <v>Fux W., J., + Wyer Piet</v>
      </c>
    </row>
    <row r="1814" spans="1:7">
      <c r="A1814" s="930">
        <v>43996</v>
      </c>
      <c r="B1814" s="931" t="str">
        <f>VLOOKUP(D1814,'2020'!$A$16:$G$150,3,FALSE)</f>
        <v>Bayard Medard + Gustav</v>
      </c>
      <c r="C1814" s="931" t="str">
        <f>VLOOKUP(D1814,'2020'!$A$16:$G$150,2,FALSE)</f>
        <v>Pandera</v>
      </c>
      <c r="D1814" s="932">
        <v>5</v>
      </c>
      <c r="E1814" s="932">
        <v>48</v>
      </c>
      <c r="F1814" s="931" t="str">
        <f>VLOOKUP(E1814,'2020'!$A$16:$G$150,2,FALSE)</f>
        <v>Simba</v>
      </c>
      <c r="G1814" s="931" t="str">
        <f>VLOOKUP(E1814,'2020'!$A$16:$G$150,3,FALSE)</f>
        <v>Gebr. Jäger</v>
      </c>
    </row>
    <row r="1815" spans="1:7">
      <c r="A1815" s="930">
        <v>43996</v>
      </c>
      <c r="B1815" s="931" t="str">
        <f>VLOOKUP(D1815,'2020'!$A$16:$G$150,3,FALSE)</f>
        <v>Gebr. Jäger</v>
      </c>
      <c r="C1815" s="931" t="str">
        <f>VLOOKUP(D1815,'2020'!$A$16:$G$150,2,FALSE)</f>
        <v>Simba</v>
      </c>
      <c r="D1815" s="932">
        <v>48</v>
      </c>
      <c r="E1815" s="932">
        <v>3</v>
      </c>
      <c r="F1815" s="931" t="str">
        <f>VLOOKUP(E1815,'2020'!$A$16:$G$150,2,FALSE)</f>
        <v>Priska</v>
      </c>
      <c r="G1815" s="931" t="str">
        <f>VLOOKUP(E1815,'2020'!$A$16:$G$150,3,FALSE)</f>
        <v>Bayard Medard + Gustav</v>
      </c>
    </row>
    <row r="1816" spans="1:7">
      <c r="A1816" s="930">
        <v>43996</v>
      </c>
      <c r="B1816" s="931" t="str">
        <f>VLOOKUP(D1816,'2020'!$A$16:$G$150,3,FALSE)</f>
        <v>Stallung zum Stäg</v>
      </c>
      <c r="C1816" s="931" t="str">
        <f>VLOOKUP(D1816,'2020'!$A$16:$G$150,2,FALSE)</f>
        <v>Benika</v>
      </c>
      <c r="D1816" s="932">
        <v>87</v>
      </c>
      <c r="E1816" s="932">
        <v>25</v>
      </c>
      <c r="F1816" s="931" t="str">
        <f>VLOOKUP(E1816,'2020'!$A$16:$G$150,2,FALSE)</f>
        <v>Calette</v>
      </c>
      <c r="G1816" s="931" t="str">
        <f>VLOOKUP(E1816,'2020'!$A$16:$G$150,3,FALSE)</f>
        <v>Bregy Uli + Pascal</v>
      </c>
    </row>
    <row r="1817" spans="1:7">
      <c r="A1817" s="930">
        <v>43996</v>
      </c>
      <c r="B1817" s="931" t="str">
        <f>VLOOKUP(D1817,'2020'!$A$16:$G$150,3,FALSE)</f>
        <v>Zumofen / Gattlen</v>
      </c>
      <c r="C1817" s="931" t="str">
        <f>VLOOKUP(D1817,'2020'!$A$16:$G$150,2,FALSE)</f>
        <v>Pinoccio</v>
      </c>
      <c r="D1817" s="932">
        <v>116</v>
      </c>
      <c r="E1817" s="932">
        <v>6</v>
      </c>
      <c r="F1817" s="931" t="str">
        <f>VLOOKUP(E1817,'2020'!$A$16:$G$150,2,FALSE)</f>
        <v>Venus</v>
      </c>
      <c r="G1817" s="931" t="str">
        <f>VLOOKUP(E1817,'2020'!$A$16:$G$150,3,FALSE)</f>
        <v>Bayard Medard + Gustav</v>
      </c>
    </row>
    <row r="1818" spans="1:7">
      <c r="A1818" s="930">
        <v>43996</v>
      </c>
      <c r="B1818" s="931" t="str">
        <f>VLOOKUP(D1818,'2020'!$A$16:$G$150,3,FALSE)</f>
        <v>Tscherry E. + B.</v>
      </c>
      <c r="C1818" s="931" t="str">
        <f>VLOOKUP(D1818,'2020'!$A$16:$G$150,2,FALSE)</f>
        <v>Carolin</v>
      </c>
      <c r="D1818" s="932">
        <v>93</v>
      </c>
      <c r="E1818" s="932">
        <v>47</v>
      </c>
      <c r="F1818" s="931" t="str">
        <f>VLOOKUP(E1818,'2020'!$A$16:$G$150,2,FALSE)</f>
        <v>Tiara</v>
      </c>
      <c r="G1818" s="931" t="str">
        <f>VLOOKUP(E1818,'2020'!$A$16:$G$150,3,FALSE)</f>
        <v>Gebr. Jäger</v>
      </c>
    </row>
    <row r="1819" spans="1:7">
      <c r="A1819" s="930">
        <v>43996</v>
      </c>
      <c r="B1819" s="931" t="str">
        <f>VLOOKUP(D1819,'2020'!$A$16:$G$150,3,FALSE)</f>
        <v>Stallung Passeraub</v>
      </c>
      <c r="C1819" s="931" t="str">
        <f>VLOOKUP(D1819,'2020'!$A$16:$G$150,2,FALSE)</f>
        <v>Beres</v>
      </c>
      <c r="D1819" s="932">
        <v>77</v>
      </c>
      <c r="E1819" s="932">
        <v>52</v>
      </c>
      <c r="F1819" s="931" t="str">
        <f>VLOOKUP(E1819,'2020'!$A$16:$G$150,2,FALSE)</f>
        <v>Lenja</v>
      </c>
      <c r="G1819" s="931" t="str">
        <f>VLOOKUP(E1819,'2020'!$A$16:$G$150,3,FALSE)</f>
        <v>Hischier H. + Bühlmann J.</v>
      </c>
    </row>
    <row r="1820" spans="1:7">
      <c r="A1820" s="930">
        <v>43996</v>
      </c>
      <c r="B1820" s="931" t="str">
        <f>VLOOKUP(D1820,'2020'!$A$16:$G$150,3,FALSE)</f>
        <v>Jäger Carlo</v>
      </c>
      <c r="C1820" s="931" t="str">
        <f>VLOOKUP(D1820,'2020'!$A$16:$G$150,2,FALSE)</f>
        <v>Megane</v>
      </c>
      <c r="D1820" s="932">
        <v>65</v>
      </c>
      <c r="E1820" s="932">
        <v>76</v>
      </c>
      <c r="F1820" s="931" t="str">
        <f>VLOOKUP(E1820,'2020'!$A$16:$G$150,2,FALSE)</f>
        <v>Babylon</v>
      </c>
      <c r="G1820" s="931" t="str">
        <f>VLOOKUP(E1820,'2020'!$A$16:$G$150,3,FALSE)</f>
        <v>Mathieu Leander + S.</v>
      </c>
    </row>
    <row r="1821" spans="1:7">
      <c r="A1821" s="930">
        <v>43996</v>
      </c>
      <c r="B1821" s="931" t="str">
        <f>VLOOKUP(D1821,'2020'!$A$16:$G$150,3,FALSE)</f>
        <v>Zumofen / Gattlen</v>
      </c>
      <c r="C1821" s="931" t="str">
        <f>VLOOKUP(D1821,'2020'!$A$16:$G$150,2,FALSE)</f>
        <v>Pinoccio</v>
      </c>
      <c r="D1821" s="932">
        <v>116</v>
      </c>
      <c r="E1821" s="932">
        <v>2</v>
      </c>
      <c r="F1821" s="931" t="str">
        <f>VLOOKUP(E1821,'2020'!$A$16:$G$150,2,FALSE)</f>
        <v>Fantastic</v>
      </c>
      <c r="G1821" s="931" t="str">
        <f>VLOOKUP(E1821,'2020'!$A$16:$G$150,3,FALSE)</f>
        <v>Bayard Medard + Gustav</v>
      </c>
    </row>
    <row r="1822" spans="1:7">
      <c r="A1822" s="930">
        <v>43996</v>
      </c>
      <c r="B1822" s="931" t="str">
        <f>VLOOKUP(D1822,'2020'!$A$16:$G$150,3,FALSE)</f>
        <v>Sewer R. + Thommen S.</v>
      </c>
      <c r="C1822" s="931" t="str">
        <f>VLOOKUP(D1822,'2020'!$A$16:$G$150,2,FALSE)</f>
        <v>Bolera</v>
      </c>
      <c r="D1822" s="932">
        <v>91</v>
      </c>
      <c r="E1822" s="932">
        <v>31</v>
      </c>
      <c r="F1822" s="931" t="str">
        <f>VLOOKUP(E1822,'2020'!$A$16:$G$150,2,FALSE)</f>
        <v>Baron</v>
      </c>
      <c r="G1822" s="931" t="str">
        <f>VLOOKUP(E1822,'2020'!$A$16:$G$150,3,FALSE)</f>
        <v>Fam. Leiggener</v>
      </c>
    </row>
    <row r="1823" spans="1:7">
      <c r="A1823" s="930">
        <v>43996</v>
      </c>
      <c r="B1823" s="931" t="str">
        <f>VLOOKUP(D1823,'2020'!$A$16:$G$150,3,FALSE)</f>
        <v>Bregy Uli + Pascal</v>
      </c>
      <c r="C1823" s="931" t="str">
        <f>VLOOKUP(D1823,'2020'!$A$16:$G$150,2,FALSE)</f>
        <v>Tiranie</v>
      </c>
      <c r="D1823" s="932">
        <v>19</v>
      </c>
      <c r="E1823" s="932">
        <v>67</v>
      </c>
      <c r="F1823" s="931" t="str">
        <f>VLOOKUP(E1823,'2020'!$A$16:$G$150,2,FALSE)</f>
        <v>Micabol</v>
      </c>
      <c r="G1823" s="931" t="str">
        <f>VLOOKUP(E1823,'2020'!$A$16:$G$150,3,FALSE)</f>
        <v>Jäger Carlo</v>
      </c>
    </row>
    <row r="1824" spans="1:7">
      <c r="A1824" s="930">
        <v>43996</v>
      </c>
      <c r="B1824" s="931" t="str">
        <f>VLOOKUP(D1824,'2020'!$A$16:$G$150,3,FALSE)</f>
        <v>Fux W., J., + Wyer Piet</v>
      </c>
      <c r="C1824" s="931" t="str">
        <f>VLOOKUP(D1824,'2020'!$A$16:$G$150,2,FALSE)</f>
        <v>Toscana</v>
      </c>
      <c r="D1824" s="932">
        <v>40</v>
      </c>
      <c r="E1824" s="932">
        <v>30</v>
      </c>
      <c r="F1824" s="931" t="str">
        <f>VLOOKUP(E1824,'2020'!$A$16:$G$150,2,FALSE)</f>
        <v>Bulle</v>
      </c>
      <c r="G1824" s="931" t="str">
        <f>VLOOKUP(E1824,'2020'!$A$16:$G$150,3,FALSE)</f>
        <v>Fam. Leiggener</v>
      </c>
    </row>
    <row r="1825" spans="1:7">
      <c r="A1825" s="930">
        <v>43996</v>
      </c>
      <c r="B1825" s="931" t="str">
        <f>VLOOKUP(D1825,'2020'!$A$16:$G$150,3,FALSE)</f>
        <v>Gebr. Jäger</v>
      </c>
      <c r="C1825" s="931" t="str">
        <f>VLOOKUP(D1825,'2020'!$A$16:$G$150,2,FALSE)</f>
        <v>Simba</v>
      </c>
      <c r="D1825" s="932">
        <v>48</v>
      </c>
      <c r="E1825" s="932">
        <v>1</v>
      </c>
      <c r="F1825" s="931" t="str">
        <f>VLOOKUP(E1825,'2020'!$A$16:$G$150,2,FALSE)</f>
        <v>Diabolo</v>
      </c>
      <c r="G1825" s="931" t="str">
        <f>VLOOKUP(E1825,'2020'!$A$16:$G$150,3,FALSE)</f>
        <v>Bayard Medard + Gustav</v>
      </c>
    </row>
    <row r="1826" spans="1:7">
      <c r="A1826" s="930">
        <v>43996</v>
      </c>
      <c r="B1826" s="931" t="str">
        <f>VLOOKUP(D1826,'2020'!$A$16:$G$150,3,FALSE)</f>
        <v>Bayard Medard + Gustav</v>
      </c>
      <c r="C1826" s="931" t="str">
        <f>VLOOKUP(D1826,'2020'!$A$16:$G$150,2,FALSE)</f>
        <v>Diabolo</v>
      </c>
      <c r="D1826" s="932">
        <v>1</v>
      </c>
      <c r="E1826" s="932">
        <v>44</v>
      </c>
      <c r="F1826" s="931" t="str">
        <f>VLOOKUP(E1826,'2020'!$A$16:$G$150,2,FALSE)</f>
        <v>Dorina</v>
      </c>
      <c r="G1826" s="931" t="str">
        <f>VLOOKUP(E1826,'2020'!$A$16:$G$150,3,FALSE)</f>
        <v>Gebr. Jäger</v>
      </c>
    </row>
    <row r="1827" spans="1:7">
      <c r="A1827" s="930">
        <v>43996</v>
      </c>
      <c r="B1827" s="931" t="str">
        <f>VLOOKUP(D1827,'2020'!$A$16:$G$150,3,FALSE)</f>
        <v>Tscherry E. + B.</v>
      </c>
      <c r="C1827" s="931" t="str">
        <f>VLOOKUP(D1827,'2020'!$A$16:$G$150,2,FALSE)</f>
        <v>Cobra</v>
      </c>
      <c r="D1827" s="932">
        <v>94</v>
      </c>
      <c r="E1827" s="932">
        <v>4</v>
      </c>
      <c r="F1827" s="931" t="str">
        <f>VLOOKUP(E1827,'2020'!$A$16:$G$150,2,FALSE)</f>
        <v>Vampir</v>
      </c>
      <c r="G1827" s="931" t="str">
        <f>VLOOKUP(E1827,'2020'!$A$16:$G$150,3,FALSE)</f>
        <v>Bayard Medard + Gustav</v>
      </c>
    </row>
    <row r="1828" spans="1:7">
      <c r="A1828" s="930">
        <v>43996</v>
      </c>
      <c r="B1828" s="931" t="str">
        <f>VLOOKUP(D1828,'2020'!$A$16:$G$150,3,FALSE)</f>
        <v>Fux W., J., + Wyer Piet</v>
      </c>
      <c r="C1828" s="931" t="str">
        <f>VLOOKUP(D1828,'2020'!$A$16:$G$150,2,FALSE)</f>
        <v>Souris</v>
      </c>
      <c r="D1828" s="932">
        <v>34</v>
      </c>
      <c r="E1828" s="932">
        <v>88</v>
      </c>
      <c r="F1828" s="931" t="str">
        <f>VLOOKUP(E1828,'2020'!$A$16:$G$150,2,FALSE)</f>
        <v>Malice</v>
      </c>
      <c r="G1828" s="931" t="str">
        <f>VLOOKUP(E1828,'2020'!$A$16:$G$150,3,FALSE)</f>
        <v>Sewer R. + Thommen S.</v>
      </c>
    </row>
    <row r="1829" spans="1:7">
      <c r="A1829" s="930">
        <v>43996</v>
      </c>
      <c r="B1829" s="931" t="str">
        <f>VLOOKUP(D1829,'2020'!$A$16:$G$150,3,FALSE)</f>
        <v>Zumofen / Gattlen</v>
      </c>
      <c r="C1829" s="931" t="str">
        <f>VLOOKUP(D1829,'2020'!$A$16:$G$150,2,FALSE)</f>
        <v>Xena</v>
      </c>
      <c r="D1829" s="932">
        <v>110</v>
      </c>
      <c r="E1829" s="932">
        <v>3</v>
      </c>
      <c r="F1829" s="931" t="str">
        <f>VLOOKUP(E1829,'2020'!$A$16:$G$150,2,FALSE)</f>
        <v>Priska</v>
      </c>
      <c r="G1829" s="931" t="str">
        <f>VLOOKUP(E1829,'2020'!$A$16:$G$150,3,FALSE)</f>
        <v>Bayard Medard + Gustav</v>
      </c>
    </row>
    <row r="1830" spans="1:7">
      <c r="A1830" s="930">
        <v>43996</v>
      </c>
      <c r="B1830" s="931" t="str">
        <f>VLOOKUP(D1830,'2020'!$A$16:$G$150,3,FALSE)</f>
        <v>Fux W., J., + Wyer Piet</v>
      </c>
      <c r="C1830" s="931" t="str">
        <f>VLOOKUP(D1830,'2020'!$A$16:$G$150,2,FALSE)</f>
        <v>Souris</v>
      </c>
      <c r="D1830" s="932">
        <v>34</v>
      </c>
      <c r="E1830" s="932">
        <v>116</v>
      </c>
      <c r="F1830" s="931" t="str">
        <f>VLOOKUP(E1830,'2020'!$A$16:$G$150,2,FALSE)</f>
        <v>Pinoccio</v>
      </c>
      <c r="G1830" s="931" t="str">
        <f>VLOOKUP(E1830,'2020'!$A$16:$G$150,3,FALSE)</f>
        <v>Zumofen / Gattlen</v>
      </c>
    </row>
    <row r="1831" spans="1:7">
      <c r="A1831" s="930">
        <v>43996</v>
      </c>
      <c r="B1831" s="931" t="str">
        <f>VLOOKUP(D1831,'2020'!$A$16:$G$150,3,FALSE)</f>
        <v>Wyssen Diego u. Madlen</v>
      </c>
      <c r="C1831" s="931" t="str">
        <f>VLOOKUP(D1831,'2020'!$A$16:$G$150,2,FALSE)</f>
        <v>Roxana</v>
      </c>
      <c r="D1831" s="932">
        <v>103</v>
      </c>
      <c r="E1831" s="932">
        <v>94</v>
      </c>
      <c r="F1831" s="931" t="str">
        <f>VLOOKUP(E1831,'2020'!$A$16:$G$150,2,FALSE)</f>
        <v>Cobra</v>
      </c>
      <c r="G1831" s="931" t="str">
        <f>VLOOKUP(E1831,'2020'!$A$16:$G$150,3,FALSE)</f>
        <v>Tscherry E. + B.</v>
      </c>
    </row>
    <row r="1832" spans="1:7">
      <c r="A1832" s="930">
        <v>43996</v>
      </c>
      <c r="B1832" s="931" t="str">
        <f>VLOOKUP(D1832,'2020'!$A$16:$G$150,3,FALSE)</f>
        <v>Fux W., J., + Wyer Piet</v>
      </c>
      <c r="C1832" s="931" t="str">
        <f>VLOOKUP(D1832,'2020'!$A$16:$G$150,2,FALSE)</f>
        <v>Toscana</v>
      </c>
      <c r="D1832" s="932">
        <v>40</v>
      </c>
      <c r="E1832" s="932">
        <v>102</v>
      </c>
      <c r="F1832" s="931" t="str">
        <f>VLOOKUP(E1832,'2020'!$A$16:$G$150,2,FALSE)</f>
        <v>Rasta</v>
      </c>
      <c r="G1832" s="931" t="str">
        <f>VLOOKUP(E1832,'2020'!$A$16:$G$150,3,FALSE)</f>
        <v>Wyssen Diego u. Madlen</v>
      </c>
    </row>
    <row r="1833" spans="1:7">
      <c r="A1833" s="930">
        <v>43996</v>
      </c>
      <c r="B1833" s="931" t="str">
        <f>VLOOKUP(D1833,'2020'!$A$16:$G$150,3,FALSE)</f>
        <v>Tscherry E. + B.</v>
      </c>
      <c r="C1833" s="931" t="str">
        <f>VLOOKUP(D1833,'2020'!$A$16:$G$150,2,FALSE)</f>
        <v>Cobra</v>
      </c>
      <c r="D1833" s="932">
        <v>94</v>
      </c>
      <c r="E1833" s="932">
        <v>90</v>
      </c>
      <c r="F1833" s="931" t="str">
        <f>VLOOKUP(E1833,'2020'!$A$16:$G$150,2,FALSE)</f>
        <v>Biscot</v>
      </c>
      <c r="G1833" s="931" t="str">
        <f>VLOOKUP(E1833,'2020'!$A$16:$G$150,3,FALSE)</f>
        <v>Sewer R. + Thommen S.</v>
      </c>
    </row>
    <row r="1834" spans="1:7">
      <c r="A1834" s="930">
        <v>43996</v>
      </c>
      <c r="B1834" s="931" t="str">
        <f>VLOOKUP(D1834,'2020'!$A$16:$G$150,3,FALSE)</f>
        <v>Gebr. Jäger</v>
      </c>
      <c r="C1834" s="931" t="str">
        <f>VLOOKUP(D1834,'2020'!$A$16:$G$150,2,FALSE)</f>
        <v>Simba</v>
      </c>
      <c r="D1834" s="932">
        <v>48</v>
      </c>
      <c r="E1834" s="932">
        <v>62</v>
      </c>
      <c r="F1834" s="931" t="str">
        <f>VLOOKUP(E1834,'2020'!$A$16:$G$150,2,FALSE)</f>
        <v>Candice</v>
      </c>
      <c r="G1834" s="931" t="str">
        <f>VLOOKUP(E1834,'2020'!$A$16:$G$150,3,FALSE)</f>
        <v>Jäger Carlo</v>
      </c>
    </row>
    <row r="1835" spans="1:7">
      <c r="A1835" s="930">
        <v>43996</v>
      </c>
      <c r="B1835" s="931" t="str">
        <f>VLOOKUP(D1835,'2020'!$A$16:$G$150,3,FALSE)</f>
        <v>Mathieu Leander + S.</v>
      </c>
      <c r="C1835" s="931" t="str">
        <f>VLOOKUP(D1835,'2020'!$A$16:$G$150,2,FALSE)</f>
        <v>Babylon</v>
      </c>
      <c r="D1835" s="932">
        <v>76</v>
      </c>
      <c r="E1835" s="932">
        <v>32</v>
      </c>
      <c r="F1835" s="931" t="str">
        <f>VLOOKUP(E1835,'2020'!$A$16:$G$150,2,FALSE)</f>
        <v>Mira</v>
      </c>
      <c r="G1835" s="931" t="str">
        <f>VLOOKUP(E1835,'2020'!$A$16:$G$150,3,FALSE)</f>
        <v>Fam. Leiggener</v>
      </c>
    </row>
    <row r="1836" spans="1:7">
      <c r="A1836" s="930">
        <v>43996</v>
      </c>
      <c r="B1836" s="931" t="str">
        <f>VLOOKUP(D1836,'2020'!$A$16:$G$150,3,FALSE)</f>
        <v>Gebr. Jäger</v>
      </c>
      <c r="C1836" s="931" t="str">
        <f>VLOOKUP(D1836,'2020'!$A$16:$G$150,2,FALSE)</f>
        <v>Dorina</v>
      </c>
      <c r="D1836" s="932">
        <v>44</v>
      </c>
      <c r="E1836" s="932">
        <v>65</v>
      </c>
      <c r="F1836" s="931" t="str">
        <f>VLOOKUP(E1836,'2020'!$A$16:$G$150,2,FALSE)</f>
        <v>Megane</v>
      </c>
      <c r="G1836" s="931" t="str">
        <f>VLOOKUP(E1836,'2020'!$A$16:$G$150,3,FALSE)</f>
        <v>Jäger Carlo</v>
      </c>
    </row>
    <row r="1837" spans="1:7">
      <c r="A1837" s="930">
        <v>43996</v>
      </c>
      <c r="B1837" s="931" t="str">
        <f>VLOOKUP(D1837,'2020'!$A$16:$G$150,3,FALSE)</f>
        <v>Fux W., J., + Wyer Piet</v>
      </c>
      <c r="C1837" s="931" t="str">
        <f>VLOOKUP(D1837,'2020'!$A$16:$G$150,2,FALSE)</f>
        <v>Valaisanne</v>
      </c>
      <c r="D1837" s="932">
        <v>35</v>
      </c>
      <c r="E1837" s="932">
        <v>88</v>
      </c>
      <c r="F1837" s="931" t="str">
        <f>VLOOKUP(E1837,'2020'!$A$16:$G$150,2,FALSE)</f>
        <v>Malice</v>
      </c>
      <c r="G1837" s="931" t="str">
        <f>VLOOKUP(E1837,'2020'!$A$16:$G$150,3,FALSE)</f>
        <v>Sewer R. + Thommen S.</v>
      </c>
    </row>
    <row r="1838" spans="1:7">
      <c r="A1838" s="930">
        <v>43996</v>
      </c>
      <c r="B1838" s="931" t="str">
        <f>VLOOKUP(D1838,'2020'!$A$16:$G$150,3,FALSE)</f>
        <v>Sewer R. + Thommen S.</v>
      </c>
      <c r="C1838" s="931" t="str">
        <f>VLOOKUP(D1838,'2020'!$A$16:$G$150,2,FALSE)</f>
        <v>Bolera</v>
      </c>
      <c r="D1838" s="932">
        <v>91</v>
      </c>
      <c r="E1838" s="932">
        <v>35</v>
      </c>
      <c r="F1838" s="931" t="str">
        <f>VLOOKUP(E1838,'2020'!$A$16:$G$150,2,FALSE)</f>
        <v>Valaisanne</v>
      </c>
      <c r="G1838" s="931" t="str">
        <f>VLOOKUP(E1838,'2020'!$A$16:$G$150,3,FALSE)</f>
        <v>Fux W., J., + Wyer Piet</v>
      </c>
    </row>
    <row r="1839" spans="1:7">
      <c r="A1839" s="930">
        <v>43996</v>
      </c>
      <c r="B1839" s="931" t="str">
        <f>VLOOKUP(D1839,'2020'!$A$16:$G$150,3,FALSE)</f>
        <v>Williner Anton</v>
      </c>
      <c r="C1839" s="931" t="str">
        <f>VLOOKUP(D1839,'2020'!$A$16:$G$150,2,FALSE)</f>
        <v>Tigra</v>
      </c>
      <c r="D1839" s="932">
        <v>96</v>
      </c>
      <c r="E1839" s="932">
        <v>119</v>
      </c>
      <c r="F1839" s="931" t="str">
        <f>VLOOKUP(E1839,'2020'!$A$16:$G$150,2,FALSE)</f>
        <v>Fayola</v>
      </c>
      <c r="G1839" s="931" t="str">
        <f>VLOOKUP(E1839,'2020'!$A$16:$G$150,3,FALSE)</f>
        <v>Zumofen / Gattlen</v>
      </c>
    </row>
    <row r="1840" spans="1:7">
      <c r="A1840" s="930">
        <v>43996</v>
      </c>
      <c r="B1840" s="931" t="str">
        <f>VLOOKUP(D1840,'2020'!$A$16:$G$150,3,FALSE)</f>
        <v>Fux W., J., + Wyer Piet</v>
      </c>
      <c r="C1840" s="931" t="str">
        <f>VLOOKUP(D1840,'2020'!$A$16:$G$150,2,FALSE)</f>
        <v>Valaisanne</v>
      </c>
      <c r="D1840" s="932">
        <v>35</v>
      </c>
      <c r="E1840" s="932">
        <v>30</v>
      </c>
      <c r="F1840" s="931" t="str">
        <f>VLOOKUP(E1840,'2020'!$A$16:$G$150,2,FALSE)</f>
        <v>Bulle</v>
      </c>
      <c r="G1840" s="931" t="str">
        <f>VLOOKUP(E1840,'2020'!$A$16:$G$150,3,FALSE)</f>
        <v>Fam. Leiggener</v>
      </c>
    </row>
    <row r="1841" spans="1:7">
      <c r="A1841" s="930">
        <v>43996</v>
      </c>
      <c r="B1841" s="931" t="str">
        <f>VLOOKUP(D1841,'2020'!$A$16:$G$150,3,FALSE)</f>
        <v>Fam. Leiggener</v>
      </c>
      <c r="C1841" s="931" t="str">
        <f>VLOOKUP(D1841,'2020'!$A$16:$G$150,2,FALSE)</f>
        <v>Baron</v>
      </c>
      <c r="D1841" s="932">
        <v>31</v>
      </c>
      <c r="E1841" s="932">
        <v>52</v>
      </c>
      <c r="F1841" s="931" t="str">
        <f>VLOOKUP(E1841,'2020'!$A$16:$G$150,2,FALSE)</f>
        <v>Lenja</v>
      </c>
      <c r="G1841" s="931" t="str">
        <f>VLOOKUP(E1841,'2020'!$A$16:$G$150,3,FALSE)</f>
        <v>Hischier H. + Bühlmann J.</v>
      </c>
    </row>
    <row r="1842" spans="1:7">
      <c r="A1842" s="930">
        <v>43996</v>
      </c>
      <c r="B1842" s="931" t="str">
        <f>VLOOKUP(D1842,'2020'!$A$16:$G$150,3,FALSE)</f>
        <v>Fam. Leiggener</v>
      </c>
      <c r="C1842" s="931" t="str">
        <f>VLOOKUP(D1842,'2020'!$A$16:$G$150,2,FALSE)</f>
        <v>Bulle</v>
      </c>
      <c r="D1842" s="932">
        <v>30</v>
      </c>
      <c r="E1842" s="932">
        <v>39</v>
      </c>
      <c r="F1842" s="931" t="str">
        <f>VLOOKUP(E1842,'2020'!$A$16:$G$150,2,FALSE)</f>
        <v>Bacardi</v>
      </c>
      <c r="G1842" s="931" t="str">
        <f>VLOOKUP(E1842,'2020'!$A$16:$G$150,3,FALSE)</f>
        <v>Fux W., J., + Wyer Piet</v>
      </c>
    </row>
    <row r="1843" spans="1:7">
      <c r="A1843" s="930">
        <v>43996</v>
      </c>
      <c r="B1843" s="931" t="str">
        <f>VLOOKUP(D1843,'2020'!$A$16:$G$150,3,FALSE)</f>
        <v>Fam. Leiggener</v>
      </c>
      <c r="C1843" s="931" t="str">
        <f>VLOOKUP(D1843,'2020'!$A$16:$G$150,2,FALSE)</f>
        <v>Baron</v>
      </c>
      <c r="D1843" s="932">
        <v>31</v>
      </c>
      <c r="E1843" s="932">
        <v>52</v>
      </c>
      <c r="F1843" s="931" t="str">
        <f>VLOOKUP(E1843,'2020'!$A$16:$G$150,2,FALSE)</f>
        <v>Lenja</v>
      </c>
      <c r="G1843" s="931" t="str">
        <f>VLOOKUP(E1843,'2020'!$A$16:$G$150,3,FALSE)</f>
        <v>Hischier H. + Bühlmann J.</v>
      </c>
    </row>
    <row r="1844" spans="1:7">
      <c r="A1844" s="930">
        <v>43996</v>
      </c>
      <c r="B1844" s="931" t="str">
        <f>VLOOKUP(D1844,'2020'!$A$16:$G$150,3,FALSE)</f>
        <v>Sewer R. + Thommen S.</v>
      </c>
      <c r="C1844" s="931" t="str">
        <f>VLOOKUP(D1844,'2020'!$A$16:$G$150,2,FALSE)</f>
        <v>Bolera</v>
      </c>
      <c r="D1844" s="932">
        <v>91</v>
      </c>
      <c r="E1844" s="932">
        <v>52</v>
      </c>
      <c r="F1844" s="931" t="str">
        <f>VLOOKUP(E1844,'2020'!$A$16:$G$150,2,FALSE)</f>
        <v>Lenja</v>
      </c>
      <c r="G1844" s="931" t="str">
        <f>VLOOKUP(E1844,'2020'!$A$16:$G$150,3,FALSE)</f>
        <v>Hischier H. + Bühlmann J.</v>
      </c>
    </row>
    <row r="1845" spans="1:7">
      <c r="A1845" s="930">
        <v>43996</v>
      </c>
      <c r="B1845" s="931" t="str">
        <f>VLOOKUP(D1845,'2020'!$A$16:$G$150,3,FALSE)</f>
        <v>Jäger Carlo</v>
      </c>
      <c r="C1845" s="931" t="str">
        <f>VLOOKUP(D1845,'2020'!$A$16:$G$150,2,FALSE)</f>
        <v>Grolla</v>
      </c>
      <c r="D1845" s="932">
        <v>61</v>
      </c>
      <c r="E1845" s="932">
        <v>86</v>
      </c>
      <c r="F1845" s="931" t="str">
        <f>VLOOKUP(E1845,'2020'!$A$16:$G$150,2,FALSE)</f>
        <v>Babylon</v>
      </c>
      <c r="G1845" s="931" t="str">
        <f>VLOOKUP(E1845,'2020'!$A$16:$G$150,3,FALSE)</f>
        <v>Stallung zum Stäg</v>
      </c>
    </row>
    <row r="1846" spans="1:7">
      <c r="A1846" s="930">
        <v>43996</v>
      </c>
      <c r="B1846" s="931" t="str">
        <f>VLOOKUP(D1846,'2020'!$A$16:$G$150,3,FALSE)</f>
        <v>Zumofen / Gattlen</v>
      </c>
      <c r="C1846" s="931" t="str">
        <f>VLOOKUP(D1846,'2020'!$A$16:$G$150,2,FALSE)</f>
        <v>Maya</v>
      </c>
      <c r="D1846" s="932">
        <v>114</v>
      </c>
      <c r="E1846" s="932">
        <v>98</v>
      </c>
      <c r="F1846" s="931" t="str">
        <f>VLOOKUP(E1846,'2020'!$A$16:$G$150,2,FALSE)</f>
        <v>Colonell</v>
      </c>
      <c r="G1846" s="931" t="str">
        <f>VLOOKUP(E1846,'2020'!$A$16:$G$150,3,FALSE)</f>
        <v>Williner Anton</v>
      </c>
    </row>
    <row r="1847" spans="1:7">
      <c r="A1847" s="930">
        <v>43996</v>
      </c>
      <c r="B1847" s="931" t="str">
        <f>VLOOKUP(D1847,'2020'!$A$16:$G$150,3,FALSE)</f>
        <v>Zumofen / Gattlen</v>
      </c>
      <c r="C1847" s="931" t="str">
        <f>VLOOKUP(D1847,'2020'!$A$16:$G$150,2,FALSE)</f>
        <v>Xena</v>
      </c>
      <c r="D1847" s="932">
        <v>110</v>
      </c>
      <c r="E1847" s="932">
        <v>3</v>
      </c>
      <c r="F1847" s="931" t="str">
        <f>VLOOKUP(E1847,'2020'!$A$16:$G$150,2,FALSE)</f>
        <v>Priska</v>
      </c>
      <c r="G1847" s="931" t="str">
        <f>VLOOKUP(E1847,'2020'!$A$16:$G$150,3,FALSE)</f>
        <v>Bayard Medard + Gustav</v>
      </c>
    </row>
    <row r="1848" spans="1:7">
      <c r="A1848" s="930">
        <v>43996</v>
      </c>
      <c r="B1848" s="931" t="str">
        <f>VLOOKUP(D1848,'2020'!$A$16:$G$150,3,FALSE)</f>
        <v>Zumofen / Gattlen</v>
      </c>
      <c r="C1848" s="931" t="str">
        <f>VLOOKUP(D1848,'2020'!$A$16:$G$150,2,FALSE)</f>
        <v>Xena</v>
      </c>
      <c r="D1848" s="932">
        <v>110</v>
      </c>
      <c r="E1848" s="932">
        <v>4</v>
      </c>
      <c r="F1848" s="931" t="str">
        <f>VLOOKUP(E1848,'2020'!$A$16:$G$150,2,FALSE)</f>
        <v>Vampir</v>
      </c>
      <c r="G1848" s="931" t="str">
        <f>VLOOKUP(E1848,'2020'!$A$16:$G$150,3,FALSE)</f>
        <v>Bayard Medard + Gustav</v>
      </c>
    </row>
    <row r="1849" spans="1:7">
      <c r="A1849" s="930">
        <v>43996</v>
      </c>
      <c r="B1849" s="931" t="str">
        <f>VLOOKUP(D1849,'2020'!$A$16:$G$150,3,FALSE)</f>
        <v>Gebr. Jäger</v>
      </c>
      <c r="C1849" s="931" t="str">
        <f>VLOOKUP(D1849,'2020'!$A$16:$G$150,2,FALSE)</f>
        <v>Dorina</v>
      </c>
      <c r="D1849" s="932">
        <v>44</v>
      </c>
      <c r="E1849" s="932">
        <v>76</v>
      </c>
      <c r="F1849" s="931" t="str">
        <f>VLOOKUP(E1849,'2020'!$A$16:$G$150,2,FALSE)</f>
        <v>Babylon</v>
      </c>
      <c r="G1849" s="931" t="str">
        <f>VLOOKUP(E1849,'2020'!$A$16:$G$150,3,FALSE)</f>
        <v>Mathieu Leander + S.</v>
      </c>
    </row>
    <row r="1850" spans="1:7">
      <c r="A1850" s="930">
        <v>43996</v>
      </c>
      <c r="B1850" s="931" t="str">
        <f>VLOOKUP(D1850,'2020'!$A$16:$G$150,3,FALSE)</f>
        <v>Fam. Leiggener</v>
      </c>
      <c r="C1850" s="931" t="str">
        <f>VLOOKUP(D1850,'2020'!$A$16:$G$150,2,FALSE)</f>
        <v>Rebell</v>
      </c>
      <c r="D1850" s="932">
        <v>29</v>
      </c>
      <c r="E1850" s="932">
        <v>91</v>
      </c>
      <c r="F1850" s="931" t="str">
        <f>VLOOKUP(E1850,'2020'!$A$16:$G$150,2,FALSE)</f>
        <v>Bolera</v>
      </c>
      <c r="G1850" s="931" t="str">
        <f>VLOOKUP(E1850,'2020'!$A$16:$G$150,3,FALSE)</f>
        <v>Sewer R. + Thommen S.</v>
      </c>
    </row>
    <row r="1851" spans="1:7">
      <c r="A1851" s="930">
        <v>43996</v>
      </c>
      <c r="B1851" s="931" t="str">
        <f>VLOOKUP(D1851,'2020'!$A$16:$G$150,3,FALSE)</f>
        <v xml:space="preserve">Stallung Passeraub </v>
      </c>
      <c r="C1851" s="931" t="str">
        <f>VLOOKUP(D1851,'2020'!$A$16:$G$150,2,FALSE)</f>
        <v>Manou</v>
      </c>
      <c r="D1851" s="932">
        <v>80</v>
      </c>
      <c r="E1851" s="932">
        <v>77</v>
      </c>
      <c r="F1851" s="931" t="str">
        <f>VLOOKUP(E1851,'2020'!$A$16:$G$150,2,FALSE)</f>
        <v>Beres</v>
      </c>
      <c r="G1851" s="931" t="str">
        <f>VLOOKUP(E1851,'2020'!$A$16:$G$150,3,FALSE)</f>
        <v>Stallung Passeraub</v>
      </c>
    </row>
    <row r="1852" spans="1:7">
      <c r="A1852" s="930">
        <v>43996</v>
      </c>
      <c r="B1852" s="931" t="str">
        <f>VLOOKUP(D1852,'2020'!$A$16:$G$150,3,FALSE)</f>
        <v>Stallung Passeraub</v>
      </c>
      <c r="C1852" s="931" t="str">
        <f>VLOOKUP(D1852,'2020'!$A$16:$G$150,2,FALSE)</f>
        <v>Beres</v>
      </c>
      <c r="D1852" s="932">
        <v>77</v>
      </c>
      <c r="E1852" s="932">
        <v>26</v>
      </c>
      <c r="F1852" s="931" t="str">
        <f>VLOOKUP(E1852,'2020'!$A$16:$G$150,2,FALSE)</f>
        <v>Cataleya</v>
      </c>
      <c r="G1852" s="931" t="str">
        <f>VLOOKUP(E1852,'2020'!$A$16:$G$150,3,FALSE)</f>
        <v>Bregy Uli + Pascal</v>
      </c>
    </row>
    <row r="1853" spans="1:7">
      <c r="A1853" s="930">
        <v>43996</v>
      </c>
      <c r="B1853" s="931" t="str">
        <f>VLOOKUP(D1853,'2020'!$A$16:$G$150,3,FALSE)</f>
        <v>Fux W., J., + Wyer Piet</v>
      </c>
      <c r="C1853" s="931" t="str">
        <f>VLOOKUP(D1853,'2020'!$A$16:$G$150,2,FALSE)</f>
        <v>Bacardi</v>
      </c>
      <c r="D1853" s="932">
        <v>39</v>
      </c>
      <c r="E1853" s="932">
        <v>116</v>
      </c>
      <c r="F1853" s="931" t="str">
        <f>VLOOKUP(E1853,'2020'!$A$16:$G$150,2,FALSE)</f>
        <v>Pinoccio</v>
      </c>
      <c r="G1853" s="931" t="str">
        <f>VLOOKUP(E1853,'2020'!$A$16:$G$150,3,FALSE)</f>
        <v>Zumofen / Gattlen</v>
      </c>
    </row>
    <row r="1854" spans="1:7">
      <c r="A1854" s="930">
        <v>43996</v>
      </c>
      <c r="B1854" s="931" t="str">
        <f>VLOOKUP(D1854,'2020'!$A$16:$G$150,3,FALSE)</f>
        <v>Bayard Medard + Gustav</v>
      </c>
      <c r="C1854" s="931" t="str">
        <f>VLOOKUP(D1854,'2020'!$A$16:$G$150,2,FALSE)</f>
        <v>Priska</v>
      </c>
      <c r="D1854" s="932">
        <v>3</v>
      </c>
      <c r="E1854" s="932">
        <v>94</v>
      </c>
      <c r="F1854" s="931" t="str">
        <f>VLOOKUP(E1854,'2020'!$A$16:$G$150,2,FALSE)</f>
        <v>Cobra</v>
      </c>
      <c r="G1854" s="931" t="str">
        <f>VLOOKUP(E1854,'2020'!$A$16:$G$150,3,FALSE)</f>
        <v>Tscherry E. + B.</v>
      </c>
    </row>
    <row r="1855" spans="1:7">
      <c r="A1855" s="930">
        <v>43996</v>
      </c>
      <c r="B1855" s="931" t="str">
        <f>VLOOKUP(D1855,'2020'!$A$16:$G$150,3,FALSE)</f>
        <v>Zumofen / Gattlen</v>
      </c>
      <c r="C1855" s="931" t="str">
        <f>VLOOKUP(D1855,'2020'!$A$16:$G$150,2,FALSE)</f>
        <v>Pinoccio</v>
      </c>
      <c r="D1855" s="932">
        <v>116</v>
      </c>
      <c r="E1855" s="932">
        <v>3</v>
      </c>
      <c r="F1855" s="931" t="str">
        <f>VLOOKUP(E1855,'2020'!$A$16:$G$150,2,FALSE)</f>
        <v>Priska</v>
      </c>
      <c r="G1855" s="931" t="str">
        <f>VLOOKUP(E1855,'2020'!$A$16:$G$150,3,FALSE)</f>
        <v>Bayard Medard + Gustav</v>
      </c>
    </row>
    <row r="1856" spans="1:7">
      <c r="A1856" s="930">
        <v>43996</v>
      </c>
      <c r="B1856" s="931" t="str">
        <f>VLOOKUP(D1856,'2020'!$A$16:$G$150,3,FALSE)</f>
        <v>Zumofen / Gattlen</v>
      </c>
      <c r="C1856" s="931" t="str">
        <f>VLOOKUP(D1856,'2020'!$A$16:$G$150,2,FALSE)</f>
        <v>Rigolo</v>
      </c>
      <c r="D1856" s="932">
        <v>117</v>
      </c>
      <c r="E1856" s="932">
        <v>51</v>
      </c>
      <c r="F1856" s="931" t="str">
        <f>VLOOKUP(E1856,'2020'!$A$16:$G$150,2,FALSE)</f>
        <v>Jamanda</v>
      </c>
      <c r="G1856" s="931" t="str">
        <f>VLOOKUP(E1856,'2020'!$A$16:$G$150,3,FALSE)</f>
        <v>Hischier H. + Bühlmann J.</v>
      </c>
    </row>
    <row r="1857" spans="1:7">
      <c r="A1857" s="930">
        <v>43996</v>
      </c>
      <c r="B1857" s="931" t="str">
        <f>VLOOKUP(D1857,'2020'!$A$16:$G$150,3,FALSE)</f>
        <v>Gebr. Jäger</v>
      </c>
      <c r="C1857" s="931" t="str">
        <f>VLOOKUP(D1857,'2020'!$A$16:$G$150,2,FALSE)</f>
        <v>Lorens</v>
      </c>
      <c r="D1857" s="932">
        <v>46</v>
      </c>
      <c r="E1857" s="932">
        <v>65</v>
      </c>
      <c r="F1857" s="931" t="str">
        <f>VLOOKUP(E1857,'2020'!$A$16:$G$150,2,FALSE)</f>
        <v>Megane</v>
      </c>
      <c r="G1857" s="931" t="str">
        <f>VLOOKUP(E1857,'2020'!$A$16:$G$150,3,FALSE)</f>
        <v>Jäger Carlo</v>
      </c>
    </row>
    <row r="1858" spans="1:7">
      <c r="A1858" s="930">
        <v>43996</v>
      </c>
      <c r="B1858" s="931" t="str">
        <f>VLOOKUP(D1858,'2020'!$A$16:$G$150,3,FALSE)</f>
        <v xml:space="preserve">Stallung Passeraub </v>
      </c>
      <c r="C1858" s="931" t="str">
        <f>VLOOKUP(D1858,'2020'!$A$16:$G$150,2,FALSE)</f>
        <v>Bonita</v>
      </c>
      <c r="D1858" s="932">
        <v>82</v>
      </c>
      <c r="E1858" s="932">
        <v>114</v>
      </c>
      <c r="F1858" s="931" t="str">
        <f>VLOOKUP(E1858,'2020'!$A$16:$G$150,2,FALSE)</f>
        <v>Maya</v>
      </c>
      <c r="G1858" s="931" t="str">
        <f>VLOOKUP(E1858,'2020'!$A$16:$G$150,3,FALSE)</f>
        <v>Zumofen / Gattlen</v>
      </c>
    </row>
    <row r="1859" spans="1:7">
      <c r="A1859" s="930">
        <v>43996</v>
      </c>
      <c r="B1859" s="931" t="str">
        <f>VLOOKUP(D1859,'2020'!$A$16:$G$150,3,FALSE)</f>
        <v xml:space="preserve">Stallung Passeraub </v>
      </c>
      <c r="C1859" s="931" t="str">
        <f>VLOOKUP(D1859,'2020'!$A$16:$G$150,2,FALSE)</f>
        <v>Bonita</v>
      </c>
      <c r="D1859" s="932">
        <v>82</v>
      </c>
      <c r="E1859" s="932">
        <v>102</v>
      </c>
      <c r="F1859" s="931" t="str">
        <f>VLOOKUP(E1859,'2020'!$A$16:$G$150,2,FALSE)</f>
        <v>Rasta</v>
      </c>
      <c r="G1859" s="931" t="str">
        <f>VLOOKUP(E1859,'2020'!$A$16:$G$150,3,FALSE)</f>
        <v>Wyssen Diego u. Madlen</v>
      </c>
    </row>
    <row r="1860" spans="1:7">
      <c r="A1860" s="930">
        <v>43996</v>
      </c>
      <c r="B1860" s="931" t="str">
        <f>VLOOKUP(D1860,'2020'!$A$16:$G$150,3,FALSE)</f>
        <v>Fux W., J., + Wyer Piet</v>
      </c>
      <c r="C1860" s="931" t="str">
        <f>VLOOKUP(D1860,'2020'!$A$16:$G$150,2,FALSE)</f>
        <v>Toscana</v>
      </c>
      <c r="D1860" s="932">
        <v>40</v>
      </c>
      <c r="E1860" s="932">
        <v>81</v>
      </c>
      <c r="F1860" s="931" t="str">
        <f>VLOOKUP(E1860,'2020'!$A$16:$G$150,2,FALSE)</f>
        <v>Medusa</v>
      </c>
      <c r="G1860" s="931" t="str">
        <f>VLOOKUP(E1860,'2020'!$A$16:$G$150,3,FALSE)</f>
        <v xml:space="preserve">Stallung Passeraub </v>
      </c>
    </row>
    <row r="1861" spans="1:7">
      <c r="A1861" s="930">
        <v>43996</v>
      </c>
      <c r="B1861" s="931" t="str">
        <f>VLOOKUP(D1861,'2020'!$A$16:$G$150,3,FALSE)</f>
        <v>Zumofen / Gattlen</v>
      </c>
      <c r="C1861" s="931" t="str">
        <f>VLOOKUP(D1861,'2020'!$A$16:$G$150,2,FALSE)</f>
        <v>Maya</v>
      </c>
      <c r="D1861" s="932">
        <v>114</v>
      </c>
      <c r="E1861" s="932">
        <v>94</v>
      </c>
      <c r="F1861" s="931" t="str">
        <f>VLOOKUP(E1861,'2020'!$A$16:$G$150,2,FALSE)</f>
        <v>Cobra</v>
      </c>
      <c r="G1861" s="931" t="str">
        <f>VLOOKUP(E1861,'2020'!$A$16:$G$150,3,FALSE)</f>
        <v>Tscherry E. + B.</v>
      </c>
    </row>
    <row r="1862" spans="1:7">
      <c r="A1862" s="930">
        <v>43996</v>
      </c>
      <c r="B1862" s="931" t="str">
        <f>VLOOKUP(D1862,'2020'!$A$16:$G$150,3,FALSE)</f>
        <v>Jäger Carlo</v>
      </c>
      <c r="C1862" s="931" t="str">
        <f>VLOOKUP(D1862,'2020'!$A$16:$G$150,2,FALSE)</f>
        <v>Bataille</v>
      </c>
      <c r="D1862" s="932">
        <v>58</v>
      </c>
      <c r="E1862" s="932">
        <v>76</v>
      </c>
      <c r="F1862" s="931" t="str">
        <f>VLOOKUP(E1862,'2020'!$A$16:$G$150,2,FALSE)</f>
        <v>Babylon</v>
      </c>
      <c r="G1862" s="931" t="str">
        <f>VLOOKUP(E1862,'2020'!$A$16:$G$150,3,FALSE)</f>
        <v>Mathieu Leander + S.</v>
      </c>
    </row>
    <row r="1863" spans="1:7">
      <c r="A1863" s="930">
        <v>43996</v>
      </c>
      <c r="B1863" s="931" t="str">
        <f>VLOOKUP(D1863,'2020'!$A$16:$G$150,3,FALSE)</f>
        <v>Sewer R. + Thommen S.</v>
      </c>
      <c r="C1863" s="931" t="str">
        <f>VLOOKUP(D1863,'2020'!$A$16:$G$150,2,FALSE)</f>
        <v>Bolera</v>
      </c>
      <c r="D1863" s="932">
        <v>91</v>
      </c>
      <c r="E1863" s="932">
        <v>30</v>
      </c>
      <c r="F1863" s="931" t="str">
        <f>VLOOKUP(E1863,'2020'!$A$16:$G$150,2,FALSE)</f>
        <v>Bulle</v>
      </c>
      <c r="G1863" s="931" t="str">
        <f>VLOOKUP(E1863,'2020'!$A$16:$G$150,3,FALSE)</f>
        <v>Fam. Leiggener</v>
      </c>
    </row>
    <row r="1864" spans="1:7">
      <c r="A1864" s="930">
        <v>43996</v>
      </c>
      <c r="B1864" s="931" t="str">
        <f>VLOOKUP(D1864,'2020'!$A$16:$G$150,3,FALSE)</f>
        <v xml:space="preserve">Stallung Passeraub </v>
      </c>
      <c r="C1864" s="931" t="str">
        <f>VLOOKUP(D1864,'2020'!$A$16:$G$150,2,FALSE)</f>
        <v>Bonita</v>
      </c>
      <c r="D1864" s="932">
        <v>82</v>
      </c>
      <c r="E1864" s="932">
        <v>104</v>
      </c>
      <c r="F1864" s="931" t="str">
        <f>VLOOKUP(E1864,'2020'!$A$16:$G$150,2,FALSE)</f>
        <v>Xena</v>
      </c>
      <c r="G1864" s="931" t="str">
        <f>VLOOKUP(E1864,'2020'!$A$16:$G$150,3,FALSE)</f>
        <v>Wyssen Diego u. Madlen</v>
      </c>
    </row>
    <row r="1865" spans="1:7">
      <c r="A1865" s="930">
        <v>43996</v>
      </c>
      <c r="B1865" s="931" t="str">
        <f>VLOOKUP(D1865,'2020'!$A$16:$G$150,3,FALSE)</f>
        <v>Bayard Medard + Gustav</v>
      </c>
      <c r="C1865" s="931" t="str">
        <f>VLOOKUP(D1865,'2020'!$A$16:$G$150,2,FALSE)</f>
        <v>Pandera</v>
      </c>
      <c r="D1865" s="932">
        <v>5</v>
      </c>
      <c r="E1865" s="932">
        <v>94</v>
      </c>
      <c r="F1865" s="931" t="str">
        <f>VLOOKUP(E1865,'2020'!$A$16:$G$150,2,FALSE)</f>
        <v>Cobra</v>
      </c>
      <c r="G1865" s="931" t="str">
        <f>VLOOKUP(E1865,'2020'!$A$16:$G$150,3,FALSE)</f>
        <v>Tscherry E. + B.</v>
      </c>
    </row>
    <row r="1866" spans="1:7">
      <c r="A1866" s="930">
        <v>43996</v>
      </c>
      <c r="B1866" s="931" t="str">
        <f>VLOOKUP(D1866,'2020'!$A$16:$G$150,3,FALSE)</f>
        <v>Stallung zum Stäg</v>
      </c>
      <c r="C1866" s="931" t="str">
        <f>VLOOKUP(D1866,'2020'!$A$16:$G$150,2,FALSE)</f>
        <v>Benika</v>
      </c>
      <c r="D1866" s="932">
        <v>87</v>
      </c>
      <c r="E1866" s="932">
        <v>68</v>
      </c>
      <c r="F1866" s="931" t="str">
        <f>VLOOKUP(E1866,'2020'!$A$16:$G$150,2,FALSE)</f>
        <v>Pivoine</v>
      </c>
      <c r="G1866" s="931" t="str">
        <f>VLOOKUP(E1866,'2020'!$A$16:$G$150,3,FALSE)</f>
        <v>Jäger Carlo</v>
      </c>
    </row>
    <row r="1867" spans="1:7">
      <c r="A1867" s="930">
        <v>43996</v>
      </c>
      <c r="B1867" s="931" t="str">
        <f>VLOOKUP(D1867,'2020'!$A$16:$G$150,3,FALSE)</f>
        <v>Jäger Carlo</v>
      </c>
      <c r="C1867" s="931" t="str">
        <f>VLOOKUP(D1867,'2020'!$A$16:$G$150,2,FALSE)</f>
        <v>Bayonne</v>
      </c>
      <c r="D1867" s="932">
        <v>60</v>
      </c>
      <c r="E1867" s="932">
        <v>79</v>
      </c>
      <c r="F1867" s="931" t="str">
        <f>VLOOKUP(E1867,'2020'!$A$16:$G$150,2,FALSE)</f>
        <v>Marla</v>
      </c>
      <c r="G1867" s="931" t="str">
        <f>VLOOKUP(E1867,'2020'!$A$16:$G$150,3,FALSE)</f>
        <v xml:space="preserve">Stallung Passeraub </v>
      </c>
    </row>
    <row r="1868" spans="1:7">
      <c r="A1868" s="930">
        <v>43996</v>
      </c>
      <c r="B1868" s="931" t="str">
        <f>VLOOKUP(D1868,'2020'!$A$16:$G$150,3,FALSE)</f>
        <v>Zumofen / Gattlen</v>
      </c>
      <c r="C1868" s="931" t="str">
        <f>VLOOKUP(D1868,'2020'!$A$16:$G$150,2,FALSE)</f>
        <v>Vidona</v>
      </c>
      <c r="D1868" s="932">
        <v>111</v>
      </c>
      <c r="E1868" s="932">
        <v>30</v>
      </c>
      <c r="F1868" s="931" t="str">
        <f>VLOOKUP(E1868,'2020'!$A$16:$G$150,2,FALSE)</f>
        <v>Bulle</v>
      </c>
      <c r="G1868" s="931" t="str">
        <f>VLOOKUP(E1868,'2020'!$A$16:$G$150,3,FALSE)</f>
        <v>Fam. Leiggener</v>
      </c>
    </row>
    <row r="1869" spans="1:7">
      <c r="A1869" s="930">
        <v>43996</v>
      </c>
      <c r="B1869" s="931" t="str">
        <f>VLOOKUP(D1869,'2020'!$A$16:$G$150,3,FALSE)</f>
        <v>Hischier Pius</v>
      </c>
      <c r="C1869" s="931" t="str">
        <f>VLOOKUP(D1869,'2020'!$A$16:$G$150,2,FALSE)</f>
        <v>Shakira</v>
      </c>
      <c r="D1869" s="932">
        <v>56</v>
      </c>
      <c r="E1869" s="932">
        <v>94</v>
      </c>
      <c r="F1869" s="931" t="str">
        <f>VLOOKUP(E1869,'2020'!$A$16:$G$150,2,FALSE)</f>
        <v>Cobra</v>
      </c>
      <c r="G1869" s="931" t="str">
        <f>VLOOKUP(E1869,'2020'!$A$16:$G$150,3,FALSE)</f>
        <v>Tscherry E. + B.</v>
      </c>
    </row>
    <row r="1870" spans="1:7">
      <c r="A1870" s="930">
        <v>43996</v>
      </c>
      <c r="B1870" s="931" t="str">
        <f>VLOOKUP(D1870,'2020'!$A$16:$G$150,3,FALSE)</f>
        <v>Bregy Ralf + Adolf</v>
      </c>
      <c r="C1870" s="931" t="str">
        <f>VLOOKUP(D1870,'2020'!$A$16:$G$150,2,FALSE)</f>
        <v>Canaille</v>
      </c>
      <c r="D1870" s="932">
        <v>7</v>
      </c>
      <c r="E1870" s="932">
        <v>50</v>
      </c>
      <c r="F1870" s="931" t="str">
        <f>VLOOKUP(E1870,'2020'!$A$16:$G$150,2,FALSE)</f>
        <v>Tanja</v>
      </c>
      <c r="G1870" s="931" t="str">
        <f>VLOOKUP(E1870,'2020'!$A$16:$G$150,3,FALSE)</f>
        <v>Gebr. Jäger</v>
      </c>
    </row>
    <row r="1871" spans="1:7">
      <c r="A1871" s="930">
        <v>43996</v>
      </c>
      <c r="B1871" s="931" t="str">
        <f>VLOOKUP(D1871,'2020'!$A$16:$G$150,3,FALSE)</f>
        <v>Jäger Carlo</v>
      </c>
      <c r="C1871" s="931" t="str">
        <f>VLOOKUP(D1871,'2020'!$A$16:$G$150,2,FALSE)</f>
        <v>Promise</v>
      </c>
      <c r="D1871" s="932">
        <v>57</v>
      </c>
      <c r="E1871" s="932">
        <v>6</v>
      </c>
      <c r="F1871" s="931" t="str">
        <f>VLOOKUP(E1871,'2020'!$A$16:$G$150,2,FALSE)</f>
        <v>Venus</v>
      </c>
      <c r="G1871" s="931" t="str">
        <f>VLOOKUP(E1871,'2020'!$A$16:$G$150,3,FALSE)</f>
        <v>Bayard Medard + Gustav</v>
      </c>
    </row>
    <row r="1872" spans="1:7">
      <c r="A1872" s="930">
        <v>43996</v>
      </c>
      <c r="B1872" s="931" t="str">
        <f>VLOOKUP(D1872,'2020'!$A$16:$G$150,3,FALSE)</f>
        <v>Bayard Medard + Gustav</v>
      </c>
      <c r="C1872" s="931" t="str">
        <f>VLOOKUP(D1872,'2020'!$A$16:$G$150,2,FALSE)</f>
        <v>Priska</v>
      </c>
      <c r="D1872" s="932">
        <v>3</v>
      </c>
      <c r="E1872" s="932">
        <v>5</v>
      </c>
      <c r="F1872" s="931" t="str">
        <f>VLOOKUP(E1872,'2020'!$A$16:$G$150,2,FALSE)</f>
        <v>Pandera</v>
      </c>
      <c r="G1872" s="931" t="str">
        <f>VLOOKUP(E1872,'2020'!$A$16:$G$150,3,FALSE)</f>
        <v>Bayard Medard + Gustav</v>
      </c>
    </row>
    <row r="1873" spans="1:7">
      <c r="A1873" s="930">
        <v>43996</v>
      </c>
      <c r="B1873" s="931" t="str">
        <f>VLOOKUP(D1873,'2020'!$A$16:$G$150,3,FALSE)</f>
        <v>Zumofen / Gattlen</v>
      </c>
      <c r="C1873" s="931" t="str">
        <f>VLOOKUP(D1873,'2020'!$A$16:$G$150,2,FALSE)</f>
        <v>Xena</v>
      </c>
      <c r="D1873" s="932">
        <v>110</v>
      </c>
      <c r="E1873" s="932">
        <v>89</v>
      </c>
      <c r="F1873" s="931" t="str">
        <f>VLOOKUP(E1873,'2020'!$A$16:$G$150,2,FALSE)</f>
        <v>Tiara</v>
      </c>
      <c r="G1873" s="931" t="str">
        <f>VLOOKUP(E1873,'2020'!$A$16:$G$150,3,FALSE)</f>
        <v>Sewer R. + Thommen S.</v>
      </c>
    </row>
    <row r="1874" spans="1:7">
      <c r="A1874" s="930">
        <v>43996</v>
      </c>
      <c r="B1874" s="931" t="str">
        <f>VLOOKUP(D1874,'2020'!$A$16:$G$150,3,FALSE)</f>
        <v>Fux W., J., + Wyer Piet</v>
      </c>
      <c r="C1874" s="931" t="str">
        <f>VLOOKUP(D1874,'2020'!$A$16:$G$150,2,FALSE)</f>
        <v>Bacardi</v>
      </c>
      <c r="D1874" s="932">
        <v>39</v>
      </c>
      <c r="E1874" s="932">
        <v>118</v>
      </c>
      <c r="F1874" s="931" t="str">
        <f>VLOOKUP(E1874,'2020'!$A$16:$G$150,2,FALSE)</f>
        <v>Vesuv</v>
      </c>
      <c r="G1874" s="931" t="str">
        <f>VLOOKUP(E1874,'2020'!$A$16:$G$150,3,FALSE)</f>
        <v>Zumofen / Gattlen</v>
      </c>
    </row>
    <row r="1875" spans="1:7">
      <c r="A1875" s="930">
        <v>43996</v>
      </c>
      <c r="B1875" s="931" t="str">
        <f>VLOOKUP(D1875,'2020'!$A$16:$G$150,3,FALSE)</f>
        <v>Zumofen / Gattlen</v>
      </c>
      <c r="C1875" s="931" t="str">
        <f>VLOOKUP(D1875,'2020'!$A$16:$G$150,2,FALSE)</f>
        <v>Pinoccio</v>
      </c>
      <c r="D1875" s="932">
        <v>116</v>
      </c>
      <c r="E1875" s="932">
        <v>88</v>
      </c>
      <c r="F1875" s="931" t="str">
        <f>VLOOKUP(E1875,'2020'!$A$16:$G$150,2,FALSE)</f>
        <v>Malice</v>
      </c>
      <c r="G1875" s="931" t="str">
        <f>VLOOKUP(E1875,'2020'!$A$16:$G$150,3,FALSE)</f>
        <v>Sewer R. + Thommen S.</v>
      </c>
    </row>
    <row r="1876" spans="1:7">
      <c r="A1876" s="930">
        <v>43996</v>
      </c>
      <c r="B1876" s="931" t="str">
        <f>VLOOKUP(D1876,'2020'!$A$16:$G$150,3,FALSE)</f>
        <v>Tscherry E. + B.</v>
      </c>
      <c r="C1876" s="931" t="str">
        <f>VLOOKUP(D1876,'2020'!$A$16:$G$150,2,FALSE)</f>
        <v>Carolin</v>
      </c>
      <c r="D1876" s="932">
        <v>93</v>
      </c>
      <c r="E1876" s="932">
        <v>32</v>
      </c>
      <c r="F1876" s="931" t="str">
        <f>VLOOKUP(E1876,'2020'!$A$16:$G$150,2,FALSE)</f>
        <v>Mira</v>
      </c>
      <c r="G1876" s="931" t="str">
        <f>VLOOKUP(E1876,'2020'!$A$16:$G$150,3,FALSE)</f>
        <v>Fam. Leiggener</v>
      </c>
    </row>
    <row r="1877" spans="1:7">
      <c r="A1877" s="930">
        <v>43996</v>
      </c>
      <c r="B1877" s="931" t="str">
        <f>VLOOKUP(D1877,'2020'!$A$16:$G$150,3,FALSE)</f>
        <v>Tscherry E. + B.</v>
      </c>
      <c r="C1877" s="931" t="str">
        <f>VLOOKUP(D1877,'2020'!$A$16:$G$150,2,FALSE)</f>
        <v>Cobra</v>
      </c>
      <c r="D1877" s="932">
        <v>94</v>
      </c>
      <c r="E1877" s="932">
        <v>57</v>
      </c>
      <c r="F1877" s="931" t="str">
        <f>VLOOKUP(E1877,'2020'!$A$16:$G$150,2,FALSE)</f>
        <v>Promise</v>
      </c>
      <c r="G1877" s="931" t="str">
        <f>VLOOKUP(E1877,'2020'!$A$16:$G$150,3,FALSE)</f>
        <v>Jäger Carlo</v>
      </c>
    </row>
    <row r="1878" spans="1:7">
      <c r="A1878" s="930">
        <v>43996</v>
      </c>
      <c r="B1878" s="931" t="str">
        <f>VLOOKUP(D1878,'2020'!$A$16:$G$150,3,FALSE)</f>
        <v>Wyssen Diego u. Madlen</v>
      </c>
      <c r="C1878" s="931" t="str">
        <f>VLOOKUP(D1878,'2020'!$A$16:$G$150,2,FALSE)</f>
        <v>Xena</v>
      </c>
      <c r="D1878" s="932">
        <v>104</v>
      </c>
      <c r="E1878" s="932">
        <v>81</v>
      </c>
      <c r="F1878" s="931" t="str">
        <f>VLOOKUP(E1878,'2020'!$A$16:$G$150,2,FALSE)</f>
        <v>Medusa</v>
      </c>
      <c r="G1878" s="931" t="str">
        <f>VLOOKUP(E1878,'2020'!$A$16:$G$150,3,FALSE)</f>
        <v xml:space="preserve">Stallung Passeraub </v>
      </c>
    </row>
    <row r="1879" spans="1:7">
      <c r="A1879" s="930">
        <v>43996</v>
      </c>
      <c r="B1879" s="931" t="str">
        <f>VLOOKUP(D1879,'2020'!$A$16:$G$150,3,FALSE)</f>
        <v>Mathieu Leander + S.</v>
      </c>
      <c r="C1879" s="931" t="str">
        <f>VLOOKUP(D1879,'2020'!$A$16:$G$150,2,FALSE)</f>
        <v>Baghira</v>
      </c>
      <c r="D1879" s="932">
        <v>71</v>
      </c>
      <c r="E1879" s="932">
        <v>47</v>
      </c>
      <c r="F1879" s="931" t="str">
        <f>VLOOKUP(E1879,'2020'!$A$16:$G$150,2,FALSE)</f>
        <v>Tiara</v>
      </c>
      <c r="G1879" s="931" t="str">
        <f>VLOOKUP(E1879,'2020'!$A$16:$G$150,3,FALSE)</f>
        <v>Gebr. Jäger</v>
      </c>
    </row>
    <row r="1880" spans="1:7">
      <c r="A1880" s="930">
        <v>43996</v>
      </c>
      <c r="B1880" s="931" t="str">
        <f>VLOOKUP(D1880,'2020'!$A$16:$G$150,3,FALSE)</f>
        <v>Zumofen / Gattlen</v>
      </c>
      <c r="C1880" s="931" t="str">
        <f>VLOOKUP(D1880,'2020'!$A$16:$G$150,2,FALSE)</f>
        <v>Pinoccio</v>
      </c>
      <c r="D1880" s="932">
        <v>116</v>
      </c>
      <c r="E1880" s="932">
        <v>3</v>
      </c>
      <c r="F1880" s="931" t="str">
        <f>VLOOKUP(E1880,'2020'!$A$16:$G$150,2,FALSE)</f>
        <v>Priska</v>
      </c>
      <c r="G1880" s="931" t="str">
        <f>VLOOKUP(E1880,'2020'!$A$16:$G$150,3,FALSE)</f>
        <v>Bayard Medard + Gustav</v>
      </c>
    </row>
    <row r="1881" spans="1:7">
      <c r="A1881" s="930">
        <v>43996</v>
      </c>
      <c r="B1881" s="931" t="str">
        <f>VLOOKUP(D1881,'2020'!$A$16:$G$150,3,FALSE)</f>
        <v>Stallung zum Stäg</v>
      </c>
      <c r="C1881" s="931" t="str">
        <f>VLOOKUP(D1881,'2020'!$A$16:$G$150,2,FALSE)</f>
        <v>Babylon</v>
      </c>
      <c r="D1881" s="932">
        <v>86</v>
      </c>
      <c r="E1881" s="932">
        <v>68</v>
      </c>
      <c r="F1881" s="931" t="str">
        <f>VLOOKUP(E1881,'2020'!$A$16:$G$150,2,FALSE)</f>
        <v>Pivoine</v>
      </c>
      <c r="G1881" s="931" t="str">
        <f>VLOOKUP(E1881,'2020'!$A$16:$G$150,3,FALSE)</f>
        <v>Jäger Carlo</v>
      </c>
    </row>
    <row r="1882" spans="1:7">
      <c r="A1882" s="930">
        <v>43996</v>
      </c>
      <c r="B1882" s="931" t="str">
        <f>VLOOKUP(D1882,'2020'!$A$16:$G$150,3,FALSE)</f>
        <v>Zumofen / Gattlen</v>
      </c>
      <c r="C1882" s="931" t="str">
        <f>VLOOKUP(D1882,'2020'!$A$16:$G$150,2,FALSE)</f>
        <v>Xena</v>
      </c>
      <c r="D1882" s="932">
        <v>110</v>
      </c>
      <c r="E1882" s="932">
        <v>95</v>
      </c>
      <c r="F1882" s="931" t="str">
        <f>VLOOKUP(E1882,'2020'!$A$16:$G$150,2,FALSE)</f>
        <v>Vivana</v>
      </c>
      <c r="G1882" s="931" t="str">
        <f>VLOOKUP(E1882,'2020'!$A$16:$G$150,3,FALSE)</f>
        <v>Williner Anton</v>
      </c>
    </row>
    <row r="1883" spans="1:7">
      <c r="A1883" s="930">
        <v>43996</v>
      </c>
      <c r="B1883" s="931" t="str">
        <f>VLOOKUP(D1883,'2020'!$A$16:$G$150,3,FALSE)</f>
        <v>Zumofen / Gattlen</v>
      </c>
      <c r="C1883" s="931" t="str">
        <f>VLOOKUP(D1883,'2020'!$A$16:$G$150,2,FALSE)</f>
        <v>Rena</v>
      </c>
      <c r="D1883" s="932">
        <v>109</v>
      </c>
      <c r="E1883" s="932">
        <v>88</v>
      </c>
      <c r="F1883" s="931" t="str">
        <f>VLOOKUP(E1883,'2020'!$A$16:$G$150,2,FALSE)</f>
        <v>Malice</v>
      </c>
      <c r="G1883" s="931" t="str">
        <f>VLOOKUP(E1883,'2020'!$A$16:$G$150,3,FALSE)</f>
        <v>Sewer R. + Thommen S.</v>
      </c>
    </row>
    <row r="1884" spans="1:7">
      <c r="A1884" s="930">
        <v>43996</v>
      </c>
      <c r="B1884" s="931" t="str">
        <f>VLOOKUP(D1884,'2020'!$A$16:$G$150,3,FALSE)</f>
        <v>Bregy Ralf + Adolf</v>
      </c>
      <c r="C1884" s="931" t="str">
        <f>VLOOKUP(D1884,'2020'!$A$16:$G$150,2,FALSE)</f>
        <v>Cashida</v>
      </c>
      <c r="D1884" s="932">
        <v>15</v>
      </c>
      <c r="E1884" s="932">
        <v>25</v>
      </c>
      <c r="F1884" s="931" t="str">
        <f>VLOOKUP(E1884,'2020'!$A$16:$G$150,2,FALSE)</f>
        <v>Calette</v>
      </c>
      <c r="G1884" s="931" t="str">
        <f>VLOOKUP(E1884,'2020'!$A$16:$G$150,3,FALSE)</f>
        <v>Bregy Uli + Pascal</v>
      </c>
    </row>
    <row r="1885" spans="1:7">
      <c r="A1885" s="930">
        <v>43996</v>
      </c>
      <c r="B1885" s="931" t="str">
        <f>VLOOKUP(D1885,'2020'!$A$16:$G$150,3,FALSE)</f>
        <v>Bregy Uli + Pascal</v>
      </c>
      <c r="C1885" s="931" t="str">
        <f>VLOOKUP(D1885,'2020'!$A$16:$G$150,2,FALSE)</f>
        <v>Pandora</v>
      </c>
      <c r="D1885" s="932">
        <v>23</v>
      </c>
      <c r="E1885" s="932">
        <v>84</v>
      </c>
      <c r="F1885" s="931" t="str">
        <f>VLOOKUP(E1885,'2020'!$A$16:$G$150,2,FALSE)</f>
        <v>Fägär</v>
      </c>
      <c r="G1885" s="931" t="str">
        <f>VLOOKUP(E1885,'2020'!$A$16:$G$150,3,FALSE)</f>
        <v>Hutter Richard</v>
      </c>
    </row>
    <row r="1886" spans="1:7">
      <c r="A1886" s="930">
        <v>43996</v>
      </c>
      <c r="B1886" s="931" t="str">
        <f>VLOOKUP(D1886,'2020'!$A$16:$G$150,3,FALSE)</f>
        <v>Tscherry E. + B.</v>
      </c>
      <c r="C1886" s="931" t="str">
        <f>VLOOKUP(D1886,'2020'!$A$16:$G$150,2,FALSE)</f>
        <v>Carolin</v>
      </c>
      <c r="D1886" s="932">
        <v>93</v>
      </c>
      <c r="E1886" s="932">
        <v>47</v>
      </c>
      <c r="F1886" s="931" t="str">
        <f>VLOOKUP(E1886,'2020'!$A$16:$G$150,2,FALSE)</f>
        <v>Tiara</v>
      </c>
      <c r="G1886" s="931" t="str">
        <f>VLOOKUP(E1886,'2020'!$A$16:$G$150,3,FALSE)</f>
        <v>Gebr. Jäger</v>
      </c>
    </row>
    <row r="1887" spans="1:7">
      <c r="A1887" s="930">
        <v>43996</v>
      </c>
      <c r="B1887" s="931" t="str">
        <f>VLOOKUP(D1887,'2020'!$A$16:$G$150,3,FALSE)</f>
        <v>Zumofen / Gattlen</v>
      </c>
      <c r="C1887" s="931" t="str">
        <f>VLOOKUP(D1887,'2020'!$A$16:$G$150,2,FALSE)</f>
        <v xml:space="preserve">Riva </v>
      </c>
      <c r="D1887" s="932">
        <v>112</v>
      </c>
      <c r="E1887" s="932">
        <v>2</v>
      </c>
      <c r="F1887" s="931" t="str">
        <f>VLOOKUP(E1887,'2020'!$A$16:$G$150,2,FALSE)</f>
        <v>Fantastic</v>
      </c>
      <c r="G1887" s="931" t="str">
        <f>VLOOKUP(E1887,'2020'!$A$16:$G$150,3,FALSE)</f>
        <v>Bayard Medard + Gustav</v>
      </c>
    </row>
    <row r="1888" spans="1:7">
      <c r="A1888" s="930">
        <v>43996</v>
      </c>
      <c r="B1888" s="931" t="str">
        <f>VLOOKUP(D1888,'2020'!$A$16:$G$150,3,FALSE)</f>
        <v>Bregy Ralf + Adolf</v>
      </c>
      <c r="C1888" s="931" t="str">
        <f>VLOOKUP(D1888,'2020'!$A$16:$G$150,2,FALSE)</f>
        <v>Flacabre</v>
      </c>
      <c r="D1888" s="932">
        <v>16</v>
      </c>
      <c r="E1888" s="932">
        <v>94</v>
      </c>
      <c r="F1888" s="931" t="str">
        <f>VLOOKUP(E1888,'2020'!$A$16:$G$150,2,FALSE)</f>
        <v>Cobra</v>
      </c>
      <c r="G1888" s="931" t="str">
        <f>VLOOKUP(E1888,'2020'!$A$16:$G$150,3,FALSE)</f>
        <v>Tscherry E. + B.</v>
      </c>
    </row>
    <row r="1889" spans="1:7">
      <c r="A1889" s="930">
        <v>43996</v>
      </c>
      <c r="B1889" s="931" t="str">
        <f>VLOOKUP(D1889,'2020'!$A$16:$G$150,3,FALSE)</f>
        <v>Zumofen / Gattlen</v>
      </c>
      <c r="C1889" s="931" t="str">
        <f>VLOOKUP(D1889,'2020'!$A$16:$G$150,2,FALSE)</f>
        <v>Pinoccio</v>
      </c>
      <c r="D1889" s="932">
        <v>116</v>
      </c>
      <c r="E1889" s="932">
        <v>52</v>
      </c>
      <c r="F1889" s="931" t="str">
        <f>VLOOKUP(E1889,'2020'!$A$16:$G$150,2,FALSE)</f>
        <v>Lenja</v>
      </c>
      <c r="G1889" s="931" t="str">
        <f>VLOOKUP(E1889,'2020'!$A$16:$G$150,3,FALSE)</f>
        <v>Hischier H. + Bühlmann J.</v>
      </c>
    </row>
    <row r="1890" spans="1:7">
      <c r="A1890" s="930">
        <v>43996</v>
      </c>
      <c r="B1890" s="931" t="str">
        <f>VLOOKUP(D1890,'2020'!$A$16:$G$150,3,FALSE)</f>
        <v>Williner Anton</v>
      </c>
      <c r="C1890" s="931" t="str">
        <f>VLOOKUP(D1890,'2020'!$A$16:$G$150,2,FALSE)</f>
        <v>Tigra</v>
      </c>
      <c r="D1890" s="932">
        <v>96</v>
      </c>
      <c r="E1890" s="932">
        <v>114</v>
      </c>
      <c r="F1890" s="931" t="str">
        <f>VLOOKUP(E1890,'2020'!$A$16:$G$150,2,FALSE)</f>
        <v>Maya</v>
      </c>
      <c r="G1890" s="931" t="str">
        <f>VLOOKUP(E1890,'2020'!$A$16:$G$150,3,FALSE)</f>
        <v>Zumofen / Gattlen</v>
      </c>
    </row>
    <row r="1891" spans="1:7">
      <c r="A1891" s="930">
        <v>43996</v>
      </c>
      <c r="B1891" s="931" t="str">
        <f>VLOOKUP(D1891,'2020'!$A$16:$G$150,3,FALSE)</f>
        <v>Williner Anton</v>
      </c>
      <c r="C1891" s="931" t="str">
        <f>VLOOKUP(D1891,'2020'!$A$16:$G$150,2,FALSE)</f>
        <v>Vivana</v>
      </c>
      <c r="D1891" s="932">
        <v>95</v>
      </c>
      <c r="E1891" s="932">
        <v>112</v>
      </c>
      <c r="F1891" s="931" t="str">
        <f>VLOOKUP(E1891,'2020'!$A$16:$G$150,2,FALSE)</f>
        <v xml:space="preserve">Riva </v>
      </c>
      <c r="G1891" s="931" t="str">
        <f>VLOOKUP(E1891,'2020'!$A$16:$G$150,3,FALSE)</f>
        <v>Zumofen / Gattlen</v>
      </c>
    </row>
    <row r="1892" spans="1:7">
      <c r="A1892" s="930">
        <v>43996</v>
      </c>
      <c r="B1892" s="931" t="str">
        <f>VLOOKUP(D1892,'2020'!$A$16:$G$150,3,FALSE)</f>
        <v>Hischier Pius</v>
      </c>
      <c r="C1892" s="931" t="str">
        <f>VLOOKUP(D1892,'2020'!$A$16:$G$150,2,FALSE)</f>
        <v>Pelila</v>
      </c>
      <c r="D1892" s="932">
        <v>55</v>
      </c>
      <c r="E1892" s="932">
        <v>35</v>
      </c>
      <c r="F1892" s="931" t="str">
        <f>VLOOKUP(E1892,'2020'!$A$16:$G$150,2,FALSE)</f>
        <v>Valaisanne</v>
      </c>
      <c r="G1892" s="931" t="str">
        <f>VLOOKUP(E1892,'2020'!$A$16:$G$150,3,FALSE)</f>
        <v>Fux W., J., + Wyer Piet</v>
      </c>
    </row>
    <row r="1893" spans="1:7">
      <c r="A1893" s="930">
        <v>43996</v>
      </c>
      <c r="B1893" s="931" t="str">
        <f>VLOOKUP(D1893,'2020'!$A$16:$G$150,3,FALSE)</f>
        <v>Tscherry E. + B.</v>
      </c>
      <c r="C1893" s="931" t="str">
        <f>VLOOKUP(D1893,'2020'!$A$16:$G$150,2,FALSE)</f>
        <v>Cobra</v>
      </c>
      <c r="D1893" s="932">
        <v>94</v>
      </c>
      <c r="E1893" s="932">
        <v>65</v>
      </c>
      <c r="F1893" s="931" t="str">
        <f>VLOOKUP(E1893,'2020'!$A$16:$G$150,2,FALSE)</f>
        <v>Megane</v>
      </c>
      <c r="G1893" s="931" t="str">
        <f>VLOOKUP(E1893,'2020'!$A$16:$G$150,3,FALSE)</f>
        <v>Jäger Carlo</v>
      </c>
    </row>
    <row r="1894" spans="1:7">
      <c r="A1894" s="930">
        <v>43996</v>
      </c>
      <c r="B1894" s="931" t="str">
        <f>VLOOKUP(D1894,'2020'!$A$16:$G$150,3,FALSE)</f>
        <v>Jäger Carlo</v>
      </c>
      <c r="C1894" s="931" t="str">
        <f>VLOOKUP(D1894,'2020'!$A$16:$G$150,2,FALSE)</f>
        <v>Sera</v>
      </c>
      <c r="D1894" s="932">
        <v>64</v>
      </c>
      <c r="E1894" s="932">
        <v>31</v>
      </c>
      <c r="F1894" s="931" t="str">
        <f>VLOOKUP(E1894,'2020'!$A$16:$G$150,2,FALSE)</f>
        <v>Baron</v>
      </c>
      <c r="G1894" s="931" t="str">
        <f>VLOOKUP(E1894,'2020'!$A$16:$G$150,3,FALSE)</f>
        <v>Fam. Leiggener</v>
      </c>
    </row>
    <row r="1895" spans="1:7">
      <c r="A1895" s="930">
        <v>43996</v>
      </c>
      <c r="B1895" s="931" t="str">
        <f>VLOOKUP(D1895,'2020'!$A$16:$G$150,3,FALSE)</f>
        <v>Hischier H. + Bühlmann J.</v>
      </c>
      <c r="C1895" s="931" t="str">
        <f>VLOOKUP(D1895,'2020'!$A$16:$G$150,2,FALSE)</f>
        <v>Lenja</v>
      </c>
      <c r="D1895" s="932">
        <v>52</v>
      </c>
      <c r="E1895" s="932">
        <v>51</v>
      </c>
      <c r="F1895" s="931" t="str">
        <f>VLOOKUP(E1895,'2020'!$A$16:$G$150,2,FALSE)</f>
        <v>Jamanda</v>
      </c>
      <c r="G1895" s="931" t="str">
        <f>VLOOKUP(E1895,'2020'!$A$16:$G$150,3,FALSE)</f>
        <v>Hischier H. + Bühlmann J.</v>
      </c>
    </row>
    <row r="1896" spans="1:7">
      <c r="A1896" s="930">
        <v>43996</v>
      </c>
      <c r="B1896" s="931" t="str">
        <f>VLOOKUP(D1896,'2020'!$A$16:$G$150,3,FALSE)</f>
        <v>Tscherry E. + B.</v>
      </c>
      <c r="C1896" s="931" t="str">
        <f>VLOOKUP(D1896,'2020'!$A$16:$G$150,2,FALSE)</f>
        <v>Cobra</v>
      </c>
      <c r="D1896" s="932">
        <v>94</v>
      </c>
      <c r="E1896" s="932">
        <v>86</v>
      </c>
      <c r="F1896" s="931" t="str">
        <f>VLOOKUP(E1896,'2020'!$A$16:$G$150,2,FALSE)</f>
        <v>Babylon</v>
      </c>
      <c r="G1896" s="931" t="str">
        <f>VLOOKUP(E1896,'2020'!$A$16:$G$150,3,FALSE)</f>
        <v>Stallung zum Stäg</v>
      </c>
    </row>
  </sheetData>
  <autoFilter ref="A3:G1896"/>
  <mergeCells count="2">
    <mergeCell ref="B2:D2"/>
    <mergeCell ref="E2:G2"/>
  </mergeCells>
  <pageMargins left="0.7" right="0.7" top="0.78740157499999996" bottom="0.78740157499999996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148"/>
  <sheetViews>
    <sheetView view="pageBreakPreview" zoomScale="50" zoomScaleNormal="100" zoomScaleSheetLayoutView="50" workbookViewId="0">
      <selection activeCell="D11" sqref="D11"/>
    </sheetView>
  </sheetViews>
  <sheetFormatPr baseColWidth="10" defaultRowHeight="21"/>
  <cols>
    <col min="1" max="1" width="20.140625" style="80" customWidth="1"/>
    <col min="2" max="2" width="24.7109375" style="517" customWidth="1"/>
    <col min="3" max="3" width="54.28515625" style="75" customWidth="1"/>
    <col min="4" max="4" width="22.140625" style="75" customWidth="1"/>
    <col min="5" max="6" width="4.28515625" style="78" customWidth="1"/>
    <col min="7" max="7" width="19.7109375" style="77" customWidth="1"/>
    <col min="8" max="8" width="31.85546875" style="76" customWidth="1"/>
    <col min="9" max="9" width="26.140625" style="75" customWidth="1"/>
    <col min="10" max="10" width="33" style="75" customWidth="1"/>
    <col min="11" max="11" width="40.140625" style="75" customWidth="1"/>
    <col min="12" max="12" width="48.7109375" customWidth="1"/>
    <col min="13" max="13" width="4.7109375" style="74" customWidth="1"/>
    <col min="14" max="14" width="31.5703125" customWidth="1"/>
    <col min="15" max="15" width="9" customWidth="1"/>
  </cols>
  <sheetData>
    <row r="1" spans="1:13" ht="31.5" customHeight="1"/>
    <row r="2" spans="1:13" ht="111.75" customHeight="1">
      <c r="A2" s="501"/>
      <c r="B2" s="518" t="s">
        <v>509</v>
      </c>
      <c r="C2" s="499"/>
      <c r="D2" s="498"/>
      <c r="I2" s="497"/>
      <c r="J2" s="497"/>
      <c r="K2" s="497"/>
    </row>
    <row r="4" spans="1:13" ht="61.5">
      <c r="D4" s="494" t="s">
        <v>510</v>
      </c>
      <c r="E4" s="496"/>
      <c r="F4" s="496"/>
      <c r="G4" s="495"/>
      <c r="I4" s="494"/>
      <c r="J4" s="494"/>
    </row>
    <row r="5" spans="1:13" ht="15.75" customHeight="1"/>
    <row r="6" spans="1:13" ht="35.25" customHeight="1">
      <c r="D6" s="491"/>
      <c r="E6" s="493"/>
      <c r="F6" s="493"/>
      <c r="G6" s="492"/>
      <c r="I6" s="491"/>
    </row>
    <row r="7" spans="1:13" s="477" customFormat="1" ht="35.25" customHeight="1">
      <c r="A7" s="483"/>
      <c r="B7" s="519"/>
      <c r="C7" s="520" t="s">
        <v>511</v>
      </c>
      <c r="D7" s="516">
        <v>116</v>
      </c>
      <c r="E7" s="482"/>
      <c r="F7" s="482"/>
      <c r="G7" s="521" t="s">
        <v>506</v>
      </c>
      <c r="H7" s="480"/>
      <c r="I7" s="479"/>
      <c r="J7" s="479"/>
      <c r="K7" s="522" t="s">
        <v>512</v>
      </c>
      <c r="M7" s="478"/>
    </row>
    <row r="8" spans="1:13" s="477" customFormat="1" ht="35.25" customHeight="1">
      <c r="A8" s="483"/>
      <c r="B8" s="523"/>
      <c r="C8" s="524"/>
      <c r="D8" s="525"/>
      <c r="G8" s="525"/>
      <c r="I8" s="479"/>
      <c r="J8" s="479"/>
      <c r="M8" s="478"/>
    </row>
    <row r="9" spans="1:13" s="477" customFormat="1" ht="35.25" customHeight="1">
      <c r="A9" s="483"/>
      <c r="B9" s="519"/>
      <c r="C9" s="526" t="s">
        <v>502</v>
      </c>
      <c r="D9" s="516">
        <v>26</v>
      </c>
      <c r="E9" s="482"/>
      <c r="F9" s="488" t="s">
        <v>217</v>
      </c>
      <c r="G9" s="527" t="s">
        <v>504</v>
      </c>
      <c r="H9" s="480"/>
      <c r="I9" s="479"/>
      <c r="J9" s="479"/>
      <c r="K9" s="525" t="s">
        <v>513</v>
      </c>
      <c r="M9" s="478"/>
    </row>
    <row r="10" spans="1:13" s="477" customFormat="1" ht="35.25" customHeight="1">
      <c r="A10" s="483"/>
      <c r="B10" s="523"/>
      <c r="D10" s="516"/>
      <c r="E10" s="482"/>
      <c r="F10" s="481"/>
      <c r="G10" s="521"/>
      <c r="H10" s="480"/>
      <c r="I10" s="479"/>
      <c r="J10" s="479"/>
      <c r="K10" s="525" t="s">
        <v>514</v>
      </c>
      <c r="M10" s="478"/>
    </row>
    <row r="11" spans="1:13" s="73" customFormat="1" ht="35.25" customHeight="1">
      <c r="A11" s="471"/>
      <c r="B11" s="528"/>
      <c r="C11" s="529" t="s">
        <v>515</v>
      </c>
      <c r="D11" s="516">
        <v>2</v>
      </c>
      <c r="E11" s="482"/>
      <c r="F11" s="486" t="s">
        <v>224</v>
      </c>
      <c r="G11" s="527" t="s">
        <v>516</v>
      </c>
      <c r="H11" s="480"/>
      <c r="I11" s="472"/>
      <c r="J11" s="465"/>
      <c r="K11" s="526" t="s">
        <v>517</v>
      </c>
      <c r="M11" s="464"/>
    </row>
    <row r="12" spans="1:13" s="73" customFormat="1" ht="34.5" customHeight="1">
      <c r="A12" s="471"/>
      <c r="B12" s="530"/>
      <c r="C12" s="465"/>
      <c r="D12" s="465"/>
      <c r="E12" s="469"/>
      <c r="F12" s="468"/>
      <c r="G12" s="531"/>
      <c r="H12" s="466"/>
      <c r="I12" s="465"/>
      <c r="J12" s="465"/>
      <c r="K12" s="465"/>
      <c r="M12" s="464"/>
    </row>
    <row r="13" spans="1:13" s="461" customFormat="1" ht="36.75" customHeight="1" thickBot="1">
      <c r="A13" s="458"/>
      <c r="B13" s="532"/>
      <c r="C13" s="454"/>
      <c r="D13" s="454"/>
      <c r="E13" s="463"/>
      <c r="F13" s="463"/>
      <c r="G13" s="453"/>
      <c r="H13" s="455"/>
      <c r="I13" s="454"/>
      <c r="J13" s="454"/>
      <c r="K13" s="454"/>
      <c r="M13" s="462"/>
    </row>
    <row r="14" spans="1:13" s="459" customFormat="1" ht="36.75" customHeight="1" thickTop="1" thickBot="1">
      <c r="A14" s="460" t="s">
        <v>2</v>
      </c>
      <c r="B14" s="460" t="s">
        <v>1</v>
      </c>
      <c r="C14" s="459" t="s">
        <v>0</v>
      </c>
      <c r="D14" s="459" t="s">
        <v>496</v>
      </c>
      <c r="E14" s="460"/>
      <c r="F14" s="460"/>
      <c r="G14" s="460" t="s">
        <v>495</v>
      </c>
      <c r="H14" s="460" t="s">
        <v>494</v>
      </c>
      <c r="I14" s="459" t="s">
        <v>197</v>
      </c>
      <c r="J14" s="459" t="s">
        <v>198</v>
      </c>
      <c r="K14" s="459" t="s">
        <v>493</v>
      </c>
      <c r="L14" s="459" t="s">
        <v>492</v>
      </c>
    </row>
    <row r="15" spans="1:13" s="452" customFormat="1" ht="22.5" customHeight="1" thickTop="1" thickBot="1">
      <c r="A15" s="458"/>
      <c r="B15" s="532"/>
      <c r="C15" s="454"/>
      <c r="D15" s="454"/>
      <c r="E15" s="456"/>
      <c r="F15" s="456"/>
      <c r="G15" s="453"/>
      <c r="H15" s="455"/>
      <c r="I15" s="454"/>
      <c r="J15" s="454"/>
      <c r="K15" s="454"/>
      <c r="M15" s="453"/>
    </row>
    <row r="16" spans="1:13" s="542" customFormat="1" ht="30" customHeight="1">
      <c r="A16" s="533">
        <v>1</v>
      </c>
      <c r="B16" s="534" t="s">
        <v>186</v>
      </c>
      <c r="C16" s="535" t="s">
        <v>482</v>
      </c>
      <c r="D16" s="536" t="s">
        <v>481</v>
      </c>
      <c r="E16" s="537"/>
      <c r="F16" s="537"/>
      <c r="G16" s="538">
        <v>40848</v>
      </c>
      <c r="H16" s="539" t="s">
        <v>195</v>
      </c>
      <c r="I16" s="536" t="s">
        <v>491</v>
      </c>
      <c r="J16" s="540" t="s">
        <v>194</v>
      </c>
      <c r="K16" s="536"/>
      <c r="L16" s="536"/>
      <c r="M16" s="541"/>
    </row>
    <row r="17" spans="1:13" s="552" customFormat="1" ht="30" customHeight="1">
      <c r="A17" s="543">
        <v>2</v>
      </c>
      <c r="B17" s="544" t="s">
        <v>518</v>
      </c>
      <c r="C17" s="545" t="s">
        <v>482</v>
      </c>
      <c r="D17" s="546" t="s">
        <v>481</v>
      </c>
      <c r="E17" s="547" t="s">
        <v>224</v>
      </c>
      <c r="F17" s="548"/>
      <c r="G17" s="549">
        <v>42339</v>
      </c>
      <c r="H17" s="550" t="s">
        <v>519</v>
      </c>
      <c r="I17" s="546" t="s">
        <v>520</v>
      </c>
      <c r="J17" s="546" t="s">
        <v>221</v>
      </c>
      <c r="K17" s="546" t="s">
        <v>521</v>
      </c>
      <c r="L17" s="546"/>
      <c r="M17" s="551"/>
    </row>
    <row r="18" spans="1:13" s="552" customFormat="1" ht="30" customHeight="1">
      <c r="A18" s="543">
        <v>3</v>
      </c>
      <c r="B18" s="544" t="s">
        <v>522</v>
      </c>
      <c r="C18" s="545" t="s">
        <v>482</v>
      </c>
      <c r="D18" s="546" t="s">
        <v>481</v>
      </c>
      <c r="E18" s="547" t="s">
        <v>224</v>
      </c>
      <c r="F18" s="553"/>
      <c r="G18" s="549">
        <v>42309</v>
      </c>
      <c r="H18" s="550" t="s">
        <v>523</v>
      </c>
      <c r="I18" s="546" t="s">
        <v>190</v>
      </c>
      <c r="J18" s="554" t="s">
        <v>524</v>
      </c>
      <c r="K18" s="546" t="s">
        <v>525</v>
      </c>
      <c r="L18" s="546"/>
      <c r="M18" s="551"/>
    </row>
    <row r="19" spans="1:13" s="565" customFormat="1" ht="30" customHeight="1">
      <c r="A19" s="555">
        <v>4</v>
      </c>
      <c r="B19" s="556" t="s">
        <v>526</v>
      </c>
      <c r="C19" s="557" t="s">
        <v>482</v>
      </c>
      <c r="D19" s="558" t="s">
        <v>481</v>
      </c>
      <c r="E19" s="559" t="s">
        <v>224</v>
      </c>
      <c r="F19" s="560"/>
      <c r="G19" s="561">
        <v>42278</v>
      </c>
      <c r="H19" s="562" t="s">
        <v>527</v>
      </c>
      <c r="I19" s="558" t="s">
        <v>187</v>
      </c>
      <c r="J19" s="563" t="s">
        <v>524</v>
      </c>
      <c r="K19" s="558"/>
      <c r="L19" s="558"/>
      <c r="M19" s="564"/>
    </row>
    <row r="20" spans="1:13" s="575" customFormat="1" ht="30" customHeight="1">
      <c r="A20" s="566">
        <v>5</v>
      </c>
      <c r="B20" s="566" t="s">
        <v>485</v>
      </c>
      <c r="C20" s="567" t="s">
        <v>482</v>
      </c>
      <c r="D20" s="568" t="s">
        <v>481</v>
      </c>
      <c r="E20" s="569"/>
      <c r="F20" s="553"/>
      <c r="G20" s="570">
        <v>41974</v>
      </c>
      <c r="H20" s="571" t="s">
        <v>484</v>
      </c>
      <c r="I20" s="568" t="s">
        <v>190</v>
      </c>
      <c r="J20" s="568" t="s">
        <v>483</v>
      </c>
      <c r="K20" s="572"/>
      <c r="L20" s="573"/>
      <c r="M20" s="574"/>
    </row>
    <row r="21" spans="1:13" s="587" customFormat="1" ht="30" customHeight="1" thickBot="1">
      <c r="A21" s="576">
        <v>6</v>
      </c>
      <c r="B21" s="576" t="s">
        <v>489</v>
      </c>
      <c r="C21" s="577" t="s">
        <v>482</v>
      </c>
      <c r="D21" s="578" t="s">
        <v>481</v>
      </c>
      <c r="E21" s="579" t="s">
        <v>224</v>
      </c>
      <c r="F21" s="580"/>
      <c r="G21" s="581">
        <v>41944</v>
      </c>
      <c r="H21" s="582" t="s">
        <v>488</v>
      </c>
      <c r="I21" s="578" t="s">
        <v>187</v>
      </c>
      <c r="J21" s="583" t="s">
        <v>55</v>
      </c>
      <c r="K21" s="584"/>
      <c r="L21" s="585"/>
      <c r="M21" s="586"/>
    </row>
    <row r="22" spans="1:13" s="597" customFormat="1" ht="119.25" customHeight="1" thickTop="1">
      <c r="A22" s="588">
        <v>7</v>
      </c>
      <c r="B22" s="589" t="s">
        <v>185</v>
      </c>
      <c r="C22" s="590" t="s">
        <v>459</v>
      </c>
      <c r="D22" s="591" t="s">
        <v>373</v>
      </c>
      <c r="E22" s="592"/>
      <c r="F22" s="593"/>
      <c r="G22" s="594">
        <v>41183</v>
      </c>
      <c r="H22" s="593" t="s">
        <v>477</v>
      </c>
      <c r="I22" s="591" t="s">
        <v>476</v>
      </c>
      <c r="J22" s="591" t="s">
        <v>27</v>
      </c>
      <c r="K22" s="595" t="s">
        <v>528</v>
      </c>
      <c r="L22" s="591" t="s">
        <v>474</v>
      </c>
      <c r="M22" s="596"/>
    </row>
    <row r="23" spans="1:13" s="607" customFormat="1" ht="131.25" customHeight="1">
      <c r="A23" s="598">
        <v>8</v>
      </c>
      <c r="B23" s="599" t="s">
        <v>184</v>
      </c>
      <c r="C23" s="600" t="s">
        <v>459</v>
      </c>
      <c r="D23" s="601" t="s">
        <v>373</v>
      </c>
      <c r="E23" s="602"/>
      <c r="F23" s="602"/>
      <c r="G23" s="603">
        <v>40817</v>
      </c>
      <c r="H23" s="604" t="s">
        <v>183</v>
      </c>
      <c r="I23" s="601" t="s">
        <v>137</v>
      </c>
      <c r="J23" s="601" t="s">
        <v>27</v>
      </c>
      <c r="K23" s="605" t="s">
        <v>529</v>
      </c>
      <c r="L23" s="605" t="s">
        <v>472</v>
      </c>
      <c r="M23" s="606"/>
    </row>
    <row r="24" spans="1:13" s="610" customFormat="1" ht="158.25" customHeight="1">
      <c r="A24" s="598">
        <v>9</v>
      </c>
      <c r="B24" s="599" t="s">
        <v>182</v>
      </c>
      <c r="C24" s="600" t="s">
        <v>459</v>
      </c>
      <c r="D24" s="601" t="s">
        <v>373</v>
      </c>
      <c r="E24" s="602"/>
      <c r="F24" s="602"/>
      <c r="G24" s="603">
        <v>40483</v>
      </c>
      <c r="H24" s="604" t="s">
        <v>181</v>
      </c>
      <c r="I24" s="601" t="s">
        <v>471</v>
      </c>
      <c r="J24" s="608" t="s">
        <v>6</v>
      </c>
      <c r="K24" s="605" t="s">
        <v>530</v>
      </c>
      <c r="L24" s="601"/>
      <c r="M24" s="609"/>
    </row>
    <row r="25" spans="1:13" s="620" customFormat="1" ht="66" customHeight="1">
      <c r="A25" s="598">
        <v>10</v>
      </c>
      <c r="B25" s="611" t="s">
        <v>186</v>
      </c>
      <c r="C25" s="612" t="s">
        <v>459</v>
      </c>
      <c r="D25" s="613" t="s">
        <v>373</v>
      </c>
      <c r="E25" s="602"/>
      <c r="F25" s="614"/>
      <c r="G25" s="615">
        <v>41913</v>
      </c>
      <c r="H25" s="616" t="s">
        <v>469</v>
      </c>
      <c r="I25" s="617" t="s">
        <v>184</v>
      </c>
      <c r="J25" s="613" t="s">
        <v>174</v>
      </c>
      <c r="K25" s="613"/>
      <c r="L25" s="618" t="s">
        <v>531</v>
      </c>
      <c r="M25" s="619"/>
    </row>
    <row r="26" spans="1:13" s="630" customFormat="1" ht="30" customHeight="1">
      <c r="A26" s="621">
        <v>11</v>
      </c>
      <c r="B26" s="622" t="s">
        <v>532</v>
      </c>
      <c r="C26" s="623" t="s">
        <v>459</v>
      </c>
      <c r="D26" s="624" t="s">
        <v>373</v>
      </c>
      <c r="E26" s="547" t="s">
        <v>224</v>
      </c>
      <c r="F26" s="625" t="s">
        <v>217</v>
      </c>
      <c r="G26" s="626">
        <v>42644</v>
      </c>
      <c r="H26" s="627" t="s">
        <v>533</v>
      </c>
      <c r="I26" s="628" t="s">
        <v>534</v>
      </c>
      <c r="J26" s="624" t="s">
        <v>535</v>
      </c>
      <c r="K26" s="624"/>
      <c r="L26" s="624" t="s">
        <v>536</v>
      </c>
      <c r="M26" s="629"/>
    </row>
    <row r="27" spans="1:13" s="610" customFormat="1" ht="95.25" customHeight="1">
      <c r="A27" s="598">
        <v>12</v>
      </c>
      <c r="B27" s="599" t="s">
        <v>178</v>
      </c>
      <c r="C27" s="600" t="s">
        <v>462</v>
      </c>
      <c r="D27" s="601" t="s">
        <v>373</v>
      </c>
      <c r="E27" s="602"/>
      <c r="F27" s="602"/>
      <c r="G27" s="603">
        <v>40787</v>
      </c>
      <c r="H27" s="604" t="s">
        <v>177</v>
      </c>
      <c r="I27" s="601" t="s">
        <v>465</v>
      </c>
      <c r="J27" s="601" t="s">
        <v>27</v>
      </c>
      <c r="K27" s="605" t="s">
        <v>537</v>
      </c>
      <c r="L27" s="605" t="s">
        <v>463</v>
      </c>
      <c r="M27" s="609"/>
    </row>
    <row r="28" spans="1:13" s="607" customFormat="1" ht="30" customHeight="1">
      <c r="A28" s="631">
        <v>13</v>
      </c>
      <c r="B28" s="599" t="s">
        <v>176</v>
      </c>
      <c r="C28" s="632" t="s">
        <v>462</v>
      </c>
      <c r="D28" s="628" t="s">
        <v>373</v>
      </c>
      <c r="E28" s="602"/>
      <c r="F28" s="602"/>
      <c r="G28" s="633">
        <v>41244</v>
      </c>
      <c r="H28" s="634" t="s">
        <v>175</v>
      </c>
      <c r="I28" s="628" t="s">
        <v>461</v>
      </c>
      <c r="J28" s="628" t="s">
        <v>174</v>
      </c>
      <c r="K28" s="628" t="s">
        <v>538</v>
      </c>
      <c r="L28" s="628"/>
      <c r="M28" s="606"/>
    </row>
    <row r="29" spans="1:13" s="643" customFormat="1" ht="30" customHeight="1">
      <c r="A29" s="635">
        <v>14</v>
      </c>
      <c r="B29" s="636" t="s">
        <v>460</v>
      </c>
      <c r="C29" s="637" t="s">
        <v>459</v>
      </c>
      <c r="D29" s="638" t="s">
        <v>373</v>
      </c>
      <c r="E29" s="602"/>
      <c r="F29" s="602"/>
      <c r="G29" s="639">
        <v>42309</v>
      </c>
      <c r="H29" s="640" t="s">
        <v>458</v>
      </c>
      <c r="I29" s="628" t="s">
        <v>185</v>
      </c>
      <c r="J29" s="641" t="s">
        <v>98</v>
      </c>
      <c r="K29" s="638"/>
      <c r="L29" s="638" t="s">
        <v>457</v>
      </c>
      <c r="M29" s="642"/>
    </row>
    <row r="30" spans="1:13" s="643" customFormat="1" ht="30" customHeight="1">
      <c r="A30" s="635">
        <v>15</v>
      </c>
      <c r="B30" s="636" t="s">
        <v>539</v>
      </c>
      <c r="C30" s="637" t="s">
        <v>459</v>
      </c>
      <c r="D30" s="638" t="s">
        <v>373</v>
      </c>
      <c r="E30" s="547" t="s">
        <v>224</v>
      </c>
      <c r="F30" s="625" t="s">
        <v>217</v>
      </c>
      <c r="G30" s="639">
        <v>42614</v>
      </c>
      <c r="H30" s="640" t="s">
        <v>540</v>
      </c>
      <c r="I30" s="628" t="s">
        <v>541</v>
      </c>
      <c r="J30" s="628" t="s">
        <v>27</v>
      </c>
      <c r="K30" s="638"/>
      <c r="L30" s="638" t="s">
        <v>542</v>
      </c>
      <c r="M30" s="642"/>
    </row>
    <row r="31" spans="1:13" s="643" customFormat="1" ht="30" customHeight="1">
      <c r="A31" s="635">
        <v>16</v>
      </c>
      <c r="B31" s="636" t="s">
        <v>543</v>
      </c>
      <c r="C31" s="637" t="s">
        <v>459</v>
      </c>
      <c r="D31" s="638" t="s">
        <v>373</v>
      </c>
      <c r="E31" s="547" t="s">
        <v>224</v>
      </c>
      <c r="F31" s="625" t="s">
        <v>217</v>
      </c>
      <c r="G31" s="639">
        <v>42644</v>
      </c>
      <c r="H31" s="640" t="s">
        <v>544</v>
      </c>
      <c r="I31" s="628" t="s">
        <v>182</v>
      </c>
      <c r="J31" s="628" t="s">
        <v>27</v>
      </c>
      <c r="K31" s="638"/>
      <c r="L31" s="638"/>
      <c r="M31" s="642"/>
    </row>
    <row r="32" spans="1:13" s="654" customFormat="1" ht="30" customHeight="1" thickBot="1">
      <c r="A32" s="644">
        <v>17</v>
      </c>
      <c r="B32" s="645" t="s">
        <v>545</v>
      </c>
      <c r="C32" s="646" t="s">
        <v>459</v>
      </c>
      <c r="D32" s="647" t="s">
        <v>373</v>
      </c>
      <c r="E32" s="579" t="s">
        <v>224</v>
      </c>
      <c r="F32" s="648" t="s">
        <v>217</v>
      </c>
      <c r="G32" s="649">
        <v>42644</v>
      </c>
      <c r="H32" s="650" t="s">
        <v>546</v>
      </c>
      <c r="I32" s="651" t="s">
        <v>185</v>
      </c>
      <c r="J32" s="652" t="s">
        <v>547</v>
      </c>
      <c r="K32" s="647"/>
      <c r="L32" s="647"/>
      <c r="M32" s="653"/>
    </row>
    <row r="33" spans="1:13" s="663" customFormat="1" ht="30" customHeight="1" thickTop="1">
      <c r="A33" s="655">
        <v>18</v>
      </c>
      <c r="B33" s="656" t="s">
        <v>168</v>
      </c>
      <c r="C33" s="657" t="s">
        <v>440</v>
      </c>
      <c r="D33" s="658" t="s">
        <v>439</v>
      </c>
      <c r="E33" s="659"/>
      <c r="F33" s="659"/>
      <c r="G33" s="660">
        <v>40087</v>
      </c>
      <c r="H33" s="661" t="s">
        <v>167</v>
      </c>
      <c r="I33" s="658" t="s">
        <v>452</v>
      </c>
      <c r="J33" s="658" t="s">
        <v>166</v>
      </c>
      <c r="K33" s="658"/>
      <c r="L33" s="658"/>
      <c r="M33" s="662"/>
    </row>
    <row r="34" spans="1:13" s="575" customFormat="1" ht="30" customHeight="1">
      <c r="A34" s="664">
        <v>19</v>
      </c>
      <c r="B34" s="566" t="s">
        <v>165</v>
      </c>
      <c r="C34" s="665" t="s">
        <v>440</v>
      </c>
      <c r="D34" s="573" t="s">
        <v>439</v>
      </c>
      <c r="E34" s="553"/>
      <c r="F34" s="666"/>
      <c r="G34" s="667">
        <v>41579</v>
      </c>
      <c r="H34" s="668" t="s">
        <v>164</v>
      </c>
      <c r="I34" s="573" t="s">
        <v>451</v>
      </c>
      <c r="J34" s="573" t="s">
        <v>163</v>
      </c>
      <c r="K34" s="573" t="s">
        <v>450</v>
      </c>
      <c r="L34" s="573"/>
      <c r="M34" s="574"/>
    </row>
    <row r="35" spans="1:13" s="672" customFormat="1" ht="67.5" customHeight="1">
      <c r="A35" s="566">
        <v>20</v>
      </c>
      <c r="B35" s="669" t="s">
        <v>456</v>
      </c>
      <c r="C35" s="567" t="s">
        <v>440</v>
      </c>
      <c r="D35" s="568" t="s">
        <v>439</v>
      </c>
      <c r="E35" s="666"/>
      <c r="F35" s="666"/>
      <c r="G35" s="570">
        <v>40452</v>
      </c>
      <c r="H35" s="571" t="s">
        <v>173</v>
      </c>
      <c r="I35" s="568" t="s">
        <v>455</v>
      </c>
      <c r="J35" s="568" t="s">
        <v>391</v>
      </c>
      <c r="K35" s="670" t="s">
        <v>548</v>
      </c>
      <c r="L35" s="670" t="s">
        <v>549</v>
      </c>
      <c r="M35" s="671"/>
    </row>
    <row r="36" spans="1:13" s="565" customFormat="1" ht="30" customHeight="1">
      <c r="A36" s="555">
        <v>21</v>
      </c>
      <c r="B36" s="556" t="s">
        <v>444</v>
      </c>
      <c r="C36" s="557" t="s">
        <v>440</v>
      </c>
      <c r="D36" s="558" t="s">
        <v>439</v>
      </c>
      <c r="E36" s="673"/>
      <c r="F36" s="673"/>
      <c r="G36" s="561">
        <v>41153</v>
      </c>
      <c r="H36" s="562" t="s">
        <v>443</v>
      </c>
      <c r="I36" s="558" t="s">
        <v>87</v>
      </c>
      <c r="J36" s="563" t="s">
        <v>158</v>
      </c>
      <c r="K36" s="558" t="s">
        <v>550</v>
      </c>
      <c r="L36" s="558"/>
      <c r="M36" s="564"/>
    </row>
    <row r="37" spans="1:13" s="575" customFormat="1" ht="30" customHeight="1">
      <c r="A37" s="664">
        <v>22</v>
      </c>
      <c r="B37" s="566" t="s">
        <v>441</v>
      </c>
      <c r="C37" s="665" t="s">
        <v>440</v>
      </c>
      <c r="D37" s="573" t="s">
        <v>439</v>
      </c>
      <c r="E37" s="569"/>
      <c r="F37" s="569"/>
      <c r="G37" s="667">
        <v>42278</v>
      </c>
      <c r="H37" s="668" t="s">
        <v>438</v>
      </c>
      <c r="I37" s="573" t="s">
        <v>437</v>
      </c>
      <c r="J37" s="674" t="s">
        <v>436</v>
      </c>
      <c r="K37" s="573" t="s">
        <v>435</v>
      </c>
      <c r="L37" s="573" t="s">
        <v>434</v>
      </c>
      <c r="M37" s="574"/>
    </row>
    <row r="38" spans="1:13" s="552" customFormat="1" ht="30" customHeight="1">
      <c r="A38" s="543">
        <v>23</v>
      </c>
      <c r="B38" s="544" t="s">
        <v>67</v>
      </c>
      <c r="C38" s="545" t="s">
        <v>440</v>
      </c>
      <c r="D38" s="546" t="s">
        <v>439</v>
      </c>
      <c r="E38" s="553"/>
      <c r="F38" s="553"/>
      <c r="G38" s="549">
        <v>41275</v>
      </c>
      <c r="H38" s="550" t="s">
        <v>169</v>
      </c>
      <c r="I38" s="546" t="s">
        <v>115</v>
      </c>
      <c r="J38" s="546" t="s">
        <v>95</v>
      </c>
      <c r="K38" s="546"/>
      <c r="L38" s="546"/>
      <c r="M38" s="551"/>
    </row>
    <row r="39" spans="1:13" s="552" customFormat="1" ht="30" customHeight="1">
      <c r="A39" s="543">
        <v>24</v>
      </c>
      <c r="B39" s="544" t="s">
        <v>172</v>
      </c>
      <c r="C39" s="545" t="s">
        <v>440</v>
      </c>
      <c r="D39" s="546" t="s">
        <v>439</v>
      </c>
      <c r="E39" s="553"/>
      <c r="F39" s="553"/>
      <c r="G39" s="549">
        <v>41548</v>
      </c>
      <c r="H39" s="550" t="s">
        <v>171</v>
      </c>
      <c r="I39" s="546" t="s">
        <v>456</v>
      </c>
      <c r="J39" s="546" t="s">
        <v>170</v>
      </c>
      <c r="K39" s="546"/>
      <c r="L39" s="546" t="s">
        <v>551</v>
      </c>
      <c r="M39" s="551"/>
    </row>
    <row r="40" spans="1:13" s="552" customFormat="1" ht="30" customHeight="1">
      <c r="A40" s="543">
        <v>25</v>
      </c>
      <c r="B40" s="544" t="s">
        <v>552</v>
      </c>
      <c r="C40" s="545" t="s">
        <v>440</v>
      </c>
      <c r="D40" s="546" t="s">
        <v>439</v>
      </c>
      <c r="E40" s="547" t="s">
        <v>224</v>
      </c>
      <c r="F40" s="625" t="s">
        <v>217</v>
      </c>
      <c r="G40" s="549">
        <v>42675</v>
      </c>
      <c r="H40" s="550" t="s">
        <v>553</v>
      </c>
      <c r="I40" s="546" t="s">
        <v>554</v>
      </c>
      <c r="J40" s="674" t="s">
        <v>555</v>
      </c>
      <c r="K40" s="546"/>
      <c r="L40" s="546"/>
      <c r="M40" s="551"/>
    </row>
    <row r="41" spans="1:13" s="552" customFormat="1" ht="30" customHeight="1">
      <c r="A41" s="543">
        <v>26</v>
      </c>
      <c r="B41" s="544" t="s">
        <v>556</v>
      </c>
      <c r="C41" s="545" t="s">
        <v>440</v>
      </c>
      <c r="D41" s="546" t="s">
        <v>439</v>
      </c>
      <c r="E41" s="547" t="s">
        <v>224</v>
      </c>
      <c r="F41" s="625" t="s">
        <v>217</v>
      </c>
      <c r="G41" s="549">
        <v>42675</v>
      </c>
      <c r="H41" s="550" t="s">
        <v>557</v>
      </c>
      <c r="I41" s="546" t="s">
        <v>456</v>
      </c>
      <c r="J41" s="546" t="s">
        <v>558</v>
      </c>
      <c r="K41" s="546"/>
      <c r="L41" s="546"/>
      <c r="M41" s="551"/>
    </row>
    <row r="42" spans="1:13" s="552" customFormat="1" ht="30" customHeight="1">
      <c r="A42" s="543">
        <v>27</v>
      </c>
      <c r="B42" s="544" t="s">
        <v>559</v>
      </c>
      <c r="C42" s="545" t="s">
        <v>440</v>
      </c>
      <c r="D42" s="546" t="s">
        <v>439</v>
      </c>
      <c r="E42" s="547" t="s">
        <v>224</v>
      </c>
      <c r="F42" s="625" t="s">
        <v>217</v>
      </c>
      <c r="G42" s="549">
        <v>42705</v>
      </c>
      <c r="H42" s="550" t="s">
        <v>560</v>
      </c>
      <c r="I42" s="546" t="s">
        <v>449</v>
      </c>
      <c r="J42" s="674" t="s">
        <v>555</v>
      </c>
      <c r="K42" s="546"/>
      <c r="L42" s="546"/>
      <c r="M42" s="551"/>
    </row>
    <row r="43" spans="1:13" s="682" customFormat="1" ht="30" customHeight="1" thickBot="1">
      <c r="A43" s="675">
        <v>28</v>
      </c>
      <c r="B43" s="676" t="s">
        <v>561</v>
      </c>
      <c r="C43" s="677" t="s">
        <v>440</v>
      </c>
      <c r="D43" s="678" t="s">
        <v>439</v>
      </c>
      <c r="E43" s="579" t="s">
        <v>224</v>
      </c>
      <c r="F43" s="648" t="s">
        <v>217</v>
      </c>
      <c r="G43" s="679">
        <v>42644</v>
      </c>
      <c r="H43" s="680" t="s">
        <v>562</v>
      </c>
      <c r="I43" s="678" t="s">
        <v>54</v>
      </c>
      <c r="J43" s="678" t="s">
        <v>563</v>
      </c>
      <c r="K43" s="678"/>
      <c r="L43" s="678"/>
      <c r="M43" s="681"/>
    </row>
    <row r="44" spans="1:13" s="692" customFormat="1" ht="30" customHeight="1" thickTop="1">
      <c r="A44" s="683">
        <v>29</v>
      </c>
      <c r="B44" s="684" t="s">
        <v>160</v>
      </c>
      <c r="C44" s="685" t="s">
        <v>428</v>
      </c>
      <c r="D44" s="686" t="s">
        <v>294</v>
      </c>
      <c r="E44" s="687"/>
      <c r="F44" s="687"/>
      <c r="G44" s="688">
        <v>40422</v>
      </c>
      <c r="H44" s="689" t="s">
        <v>159</v>
      </c>
      <c r="I44" s="686" t="s">
        <v>433</v>
      </c>
      <c r="J44" s="690" t="s">
        <v>158</v>
      </c>
      <c r="K44" s="686"/>
      <c r="L44" s="686" t="s">
        <v>432</v>
      </c>
      <c r="M44" s="691"/>
    </row>
    <row r="45" spans="1:13" s="693" customFormat="1" ht="30" customHeight="1">
      <c r="A45" s="631">
        <v>30</v>
      </c>
      <c r="B45" s="598" t="s">
        <v>84</v>
      </c>
      <c r="C45" s="632" t="s">
        <v>428</v>
      </c>
      <c r="D45" s="628" t="s">
        <v>294</v>
      </c>
      <c r="E45" s="602"/>
      <c r="F45" s="602"/>
      <c r="G45" s="633">
        <v>41214</v>
      </c>
      <c r="H45" s="634" t="s">
        <v>161</v>
      </c>
      <c r="I45" s="628" t="s">
        <v>429</v>
      </c>
      <c r="J45" s="628" t="s">
        <v>150</v>
      </c>
      <c r="K45" s="628"/>
      <c r="L45" s="628"/>
      <c r="M45" s="606"/>
    </row>
    <row r="46" spans="1:13" s="701" customFormat="1" ht="30" customHeight="1">
      <c r="A46" s="694">
        <v>31</v>
      </c>
      <c r="B46" s="611" t="s">
        <v>341</v>
      </c>
      <c r="C46" s="695" t="s">
        <v>428</v>
      </c>
      <c r="D46" s="696" t="s">
        <v>294</v>
      </c>
      <c r="E46" s="697"/>
      <c r="F46" s="697"/>
      <c r="G46" s="698">
        <v>42370</v>
      </c>
      <c r="H46" s="699" t="s">
        <v>427</v>
      </c>
      <c r="I46" s="696" t="s">
        <v>162</v>
      </c>
      <c r="J46" s="628" t="s">
        <v>90</v>
      </c>
      <c r="K46" s="696"/>
      <c r="L46" s="696"/>
      <c r="M46" s="700"/>
    </row>
    <row r="47" spans="1:13" s="708" customFormat="1" ht="30" customHeight="1" thickBot="1">
      <c r="A47" s="702">
        <v>32</v>
      </c>
      <c r="B47" s="703" t="s">
        <v>564</v>
      </c>
      <c r="C47" s="704" t="s">
        <v>428</v>
      </c>
      <c r="D47" s="651" t="s">
        <v>294</v>
      </c>
      <c r="E47" s="579" t="s">
        <v>224</v>
      </c>
      <c r="F47" s="648" t="s">
        <v>217</v>
      </c>
      <c r="G47" s="705">
        <v>42767</v>
      </c>
      <c r="H47" s="706" t="s">
        <v>565</v>
      </c>
      <c r="I47" s="651" t="s">
        <v>566</v>
      </c>
      <c r="J47" s="651" t="s">
        <v>567</v>
      </c>
      <c r="K47" s="651"/>
      <c r="L47" s="651"/>
      <c r="M47" s="707"/>
    </row>
    <row r="48" spans="1:13" s="711" customFormat="1" ht="29.25" customHeight="1" thickTop="1">
      <c r="A48" s="655">
        <v>33</v>
      </c>
      <c r="B48" s="656" t="s">
        <v>336</v>
      </c>
      <c r="C48" s="657" t="s">
        <v>411</v>
      </c>
      <c r="D48" s="658" t="s">
        <v>410</v>
      </c>
      <c r="E48" s="709" t="s">
        <v>224</v>
      </c>
      <c r="F48" s="710" t="s">
        <v>217</v>
      </c>
      <c r="G48" s="660">
        <v>42644</v>
      </c>
      <c r="H48" s="661" t="s">
        <v>568</v>
      </c>
      <c r="I48" s="658" t="s">
        <v>422</v>
      </c>
      <c r="J48" s="658" t="s">
        <v>569</v>
      </c>
      <c r="K48" s="658"/>
      <c r="L48" s="658"/>
      <c r="M48" s="662"/>
    </row>
    <row r="49" spans="1:13" s="712" customFormat="1" ht="29.25" customHeight="1">
      <c r="A49" s="543">
        <v>34</v>
      </c>
      <c r="B49" s="544" t="s">
        <v>143</v>
      </c>
      <c r="C49" s="545" t="s">
        <v>411</v>
      </c>
      <c r="D49" s="546" t="s">
        <v>410</v>
      </c>
      <c r="E49" s="553"/>
      <c r="F49" s="553"/>
      <c r="G49" s="549">
        <v>41579</v>
      </c>
      <c r="H49" s="550" t="s">
        <v>142</v>
      </c>
      <c r="I49" s="546" t="s">
        <v>409</v>
      </c>
      <c r="J49" s="546" t="s">
        <v>138</v>
      </c>
      <c r="K49" s="546"/>
      <c r="L49" s="546"/>
      <c r="M49" s="551"/>
    </row>
    <row r="50" spans="1:13" s="712" customFormat="1" ht="29.25" customHeight="1">
      <c r="A50" s="543">
        <v>35</v>
      </c>
      <c r="B50" s="544" t="s">
        <v>141</v>
      </c>
      <c r="C50" s="545" t="s">
        <v>411</v>
      </c>
      <c r="D50" s="546" t="s">
        <v>410</v>
      </c>
      <c r="E50" s="553"/>
      <c r="F50" s="553"/>
      <c r="G50" s="549">
        <v>42005</v>
      </c>
      <c r="H50" s="550" t="s">
        <v>140</v>
      </c>
      <c r="I50" s="546" t="s">
        <v>413</v>
      </c>
      <c r="J50" s="546" t="s">
        <v>139</v>
      </c>
      <c r="K50" s="546"/>
      <c r="L50" s="546"/>
      <c r="M50" s="551"/>
    </row>
    <row r="51" spans="1:13" s="712" customFormat="1" ht="29.25" customHeight="1">
      <c r="A51" s="543">
        <v>36</v>
      </c>
      <c r="B51" s="544" t="s">
        <v>570</v>
      </c>
      <c r="C51" s="545" t="s">
        <v>411</v>
      </c>
      <c r="D51" s="546" t="s">
        <v>410</v>
      </c>
      <c r="E51" s="547" t="s">
        <v>224</v>
      </c>
      <c r="F51" s="553"/>
      <c r="G51" s="549">
        <v>42278</v>
      </c>
      <c r="H51" s="550" t="s">
        <v>571</v>
      </c>
      <c r="I51" s="546" t="s">
        <v>554</v>
      </c>
      <c r="J51" s="546" t="s">
        <v>421</v>
      </c>
      <c r="K51" s="546"/>
      <c r="L51" s="546"/>
      <c r="M51" s="551"/>
    </row>
    <row r="52" spans="1:13" s="712" customFormat="1" ht="30" customHeight="1">
      <c r="A52" s="543">
        <v>38</v>
      </c>
      <c r="B52" s="544" t="s">
        <v>152</v>
      </c>
      <c r="C52" s="545" t="s">
        <v>411</v>
      </c>
      <c r="D52" s="546" t="s">
        <v>410</v>
      </c>
      <c r="E52" s="553"/>
      <c r="F52" s="553"/>
      <c r="G52" s="549">
        <v>41275</v>
      </c>
      <c r="H52" s="550" t="s">
        <v>151</v>
      </c>
      <c r="I52" s="546" t="s">
        <v>425</v>
      </c>
      <c r="J52" s="546" t="s">
        <v>150</v>
      </c>
      <c r="K52" s="546"/>
      <c r="L52" s="546"/>
      <c r="M52" s="551"/>
    </row>
    <row r="53" spans="1:13" s="712" customFormat="1" ht="30" customHeight="1">
      <c r="A53" s="543">
        <v>39</v>
      </c>
      <c r="B53" s="544" t="s">
        <v>424</v>
      </c>
      <c r="C53" s="545" t="s">
        <v>411</v>
      </c>
      <c r="D53" s="546" t="s">
        <v>410</v>
      </c>
      <c r="E53" s="553"/>
      <c r="F53" s="553"/>
      <c r="G53" s="549">
        <v>41913</v>
      </c>
      <c r="H53" s="550" t="s">
        <v>423</v>
      </c>
      <c r="I53" s="546" t="s">
        <v>422</v>
      </c>
      <c r="J53" s="546" t="s">
        <v>421</v>
      </c>
      <c r="K53" s="546"/>
      <c r="L53" s="546" t="s">
        <v>420</v>
      </c>
      <c r="M53" s="551"/>
    </row>
    <row r="54" spans="1:13" s="713" customFormat="1" ht="30" customHeight="1">
      <c r="A54" s="555">
        <v>40</v>
      </c>
      <c r="B54" s="556" t="s">
        <v>419</v>
      </c>
      <c r="C54" s="557" t="s">
        <v>411</v>
      </c>
      <c r="D54" s="558" t="s">
        <v>410</v>
      </c>
      <c r="E54" s="673"/>
      <c r="F54" s="673"/>
      <c r="G54" s="561">
        <v>41913</v>
      </c>
      <c r="H54" s="562" t="s">
        <v>418</v>
      </c>
      <c r="I54" s="558" t="s">
        <v>417</v>
      </c>
      <c r="J54" s="558" t="s">
        <v>138</v>
      </c>
      <c r="K54" s="558"/>
      <c r="L54" s="558" t="s">
        <v>416</v>
      </c>
      <c r="M54" s="564"/>
    </row>
    <row r="55" spans="1:13" s="719" customFormat="1" ht="66" customHeight="1">
      <c r="A55" s="544">
        <v>41</v>
      </c>
      <c r="B55" s="544" t="s">
        <v>149</v>
      </c>
      <c r="C55" s="714" t="s">
        <v>411</v>
      </c>
      <c r="D55" s="715" t="s">
        <v>410</v>
      </c>
      <c r="E55" s="553"/>
      <c r="F55" s="553"/>
      <c r="G55" s="716">
        <v>40817</v>
      </c>
      <c r="H55" s="548" t="s">
        <v>148</v>
      </c>
      <c r="I55" s="715" t="s">
        <v>415</v>
      </c>
      <c r="J55" s="715" t="s">
        <v>145</v>
      </c>
      <c r="K55" s="715"/>
      <c r="L55" s="717" t="s">
        <v>414</v>
      </c>
      <c r="M55" s="718"/>
    </row>
    <row r="56" spans="1:13" s="723" customFormat="1" ht="30" customHeight="1" thickBot="1">
      <c r="A56" s="675">
        <v>43</v>
      </c>
      <c r="B56" s="676" t="s">
        <v>572</v>
      </c>
      <c r="C56" s="678" t="s">
        <v>411</v>
      </c>
      <c r="D56" s="678" t="s">
        <v>410</v>
      </c>
      <c r="E56" s="579" t="s">
        <v>224</v>
      </c>
      <c r="F56" s="648" t="s">
        <v>217</v>
      </c>
      <c r="G56" s="679">
        <v>42644</v>
      </c>
      <c r="H56" s="680" t="s">
        <v>573</v>
      </c>
      <c r="I56" s="678" t="s">
        <v>147</v>
      </c>
      <c r="J56" s="678" t="s">
        <v>569</v>
      </c>
      <c r="K56" s="720"/>
      <c r="L56" s="721"/>
      <c r="M56" s="722"/>
    </row>
    <row r="57" spans="1:13" s="732" customFormat="1" ht="30" customHeight="1" thickTop="1">
      <c r="A57" s="724">
        <v>44</v>
      </c>
      <c r="B57" s="725" t="s">
        <v>137</v>
      </c>
      <c r="C57" s="726" t="s">
        <v>389</v>
      </c>
      <c r="D57" s="727" t="s">
        <v>219</v>
      </c>
      <c r="E57" s="728"/>
      <c r="F57" s="728"/>
      <c r="G57" s="729">
        <v>41944</v>
      </c>
      <c r="H57" s="730" t="s">
        <v>136</v>
      </c>
      <c r="I57" s="727" t="s">
        <v>388</v>
      </c>
      <c r="J57" s="727" t="s">
        <v>387</v>
      </c>
      <c r="K57" s="727"/>
      <c r="L57" s="727" t="s">
        <v>386</v>
      </c>
      <c r="M57" s="731"/>
    </row>
    <row r="58" spans="1:13" s="701" customFormat="1" ht="128.25" customHeight="1">
      <c r="A58" s="611">
        <v>45</v>
      </c>
      <c r="B58" s="669" t="s">
        <v>135</v>
      </c>
      <c r="C58" s="733" t="s">
        <v>389</v>
      </c>
      <c r="D58" s="617" t="s">
        <v>219</v>
      </c>
      <c r="E58" s="614"/>
      <c r="F58" s="614"/>
      <c r="G58" s="734">
        <v>40483</v>
      </c>
      <c r="H58" s="735" t="s">
        <v>134</v>
      </c>
      <c r="I58" s="617" t="s">
        <v>285</v>
      </c>
      <c r="J58" s="617" t="s">
        <v>387</v>
      </c>
      <c r="K58" s="736" t="s">
        <v>574</v>
      </c>
      <c r="L58" s="617" t="s">
        <v>575</v>
      </c>
      <c r="M58" s="700"/>
    </row>
    <row r="59" spans="1:13" s="745" customFormat="1" ht="30" customHeight="1">
      <c r="A59" s="737">
        <v>46</v>
      </c>
      <c r="B59" s="738" t="s">
        <v>131</v>
      </c>
      <c r="C59" s="739" t="s">
        <v>389</v>
      </c>
      <c r="D59" s="740" t="s">
        <v>219</v>
      </c>
      <c r="E59" s="741"/>
      <c r="F59" s="741"/>
      <c r="G59" s="742">
        <v>41548</v>
      </c>
      <c r="H59" s="743" t="s">
        <v>406</v>
      </c>
      <c r="I59" s="740" t="s">
        <v>130</v>
      </c>
      <c r="J59" s="740" t="s">
        <v>405</v>
      </c>
      <c r="K59" s="740"/>
      <c r="L59" s="740" t="s">
        <v>576</v>
      </c>
      <c r="M59" s="744"/>
    </row>
    <row r="60" spans="1:13" s="747" customFormat="1" ht="30" customHeight="1">
      <c r="A60" s="621">
        <v>47</v>
      </c>
      <c r="B60" s="622" t="s">
        <v>61</v>
      </c>
      <c r="C60" s="623" t="s">
        <v>389</v>
      </c>
      <c r="D60" s="624" t="s">
        <v>219</v>
      </c>
      <c r="E60" s="602"/>
      <c r="F60" s="602"/>
      <c r="G60" s="626">
        <v>42309</v>
      </c>
      <c r="H60" s="627" t="s">
        <v>403</v>
      </c>
      <c r="I60" s="624" t="s">
        <v>402</v>
      </c>
      <c r="J60" s="746" t="s">
        <v>95</v>
      </c>
      <c r="K60" s="624"/>
      <c r="L60" s="624"/>
      <c r="M60" s="629"/>
    </row>
    <row r="61" spans="1:13" s="748" customFormat="1" ht="66" customHeight="1">
      <c r="A61" s="622">
        <v>48</v>
      </c>
      <c r="B61" s="622" t="s">
        <v>394</v>
      </c>
      <c r="C61" s="612" t="s">
        <v>389</v>
      </c>
      <c r="D61" s="613" t="s">
        <v>219</v>
      </c>
      <c r="E61" s="602"/>
      <c r="F61" s="602"/>
      <c r="G61" s="615">
        <v>42278</v>
      </c>
      <c r="H61" s="616" t="s">
        <v>393</v>
      </c>
      <c r="I61" s="613" t="s">
        <v>392</v>
      </c>
      <c r="J61" s="746" t="s">
        <v>391</v>
      </c>
      <c r="K61" s="613"/>
      <c r="L61" s="618" t="s">
        <v>390</v>
      </c>
      <c r="M61" s="619"/>
    </row>
    <row r="62" spans="1:13" s="747" customFormat="1" ht="30" customHeight="1">
      <c r="A62" s="621">
        <v>49</v>
      </c>
      <c r="B62" s="622" t="s">
        <v>577</v>
      </c>
      <c r="C62" s="623" t="s">
        <v>389</v>
      </c>
      <c r="D62" s="624" t="s">
        <v>219</v>
      </c>
      <c r="E62" s="547" t="s">
        <v>224</v>
      </c>
      <c r="F62" s="625" t="s">
        <v>217</v>
      </c>
      <c r="G62" s="626">
        <v>42736</v>
      </c>
      <c r="H62" s="627" t="s">
        <v>578</v>
      </c>
      <c r="I62" s="624" t="s">
        <v>579</v>
      </c>
      <c r="J62" s="624" t="s">
        <v>174</v>
      </c>
      <c r="K62" s="624"/>
      <c r="L62" s="624"/>
      <c r="M62" s="629"/>
    </row>
    <row r="63" spans="1:13" s="723" customFormat="1" ht="30" customHeight="1" thickBot="1">
      <c r="A63" s="749">
        <v>50</v>
      </c>
      <c r="B63" s="750" t="s">
        <v>580</v>
      </c>
      <c r="C63" s="751" t="s">
        <v>389</v>
      </c>
      <c r="D63" s="751" t="s">
        <v>219</v>
      </c>
      <c r="E63" s="579" t="s">
        <v>224</v>
      </c>
      <c r="F63" s="648" t="s">
        <v>217</v>
      </c>
      <c r="G63" s="752">
        <v>42675</v>
      </c>
      <c r="H63" s="753" t="s">
        <v>581</v>
      </c>
      <c r="I63" s="651" t="s">
        <v>582</v>
      </c>
      <c r="J63" s="754" t="s">
        <v>583</v>
      </c>
      <c r="K63" s="755"/>
      <c r="M63" s="722"/>
    </row>
    <row r="64" spans="1:13" s="764" customFormat="1" ht="96" customHeight="1" thickTop="1" thickBot="1">
      <c r="A64" s="756"/>
      <c r="B64" s="757"/>
      <c r="C64" s="758"/>
      <c r="D64" s="758"/>
      <c r="E64" s="759"/>
      <c r="F64" s="759"/>
      <c r="G64" s="760"/>
      <c r="H64" s="761"/>
      <c r="I64" s="758"/>
      <c r="J64" s="762"/>
      <c r="K64" s="763"/>
      <c r="M64" s="765"/>
    </row>
    <row r="65" spans="1:13" s="775" customFormat="1" ht="30" customHeight="1" thickTop="1">
      <c r="A65" s="766">
        <v>51</v>
      </c>
      <c r="B65" s="767" t="s">
        <v>385</v>
      </c>
      <c r="C65" s="768" t="s">
        <v>381</v>
      </c>
      <c r="D65" s="769" t="s">
        <v>380</v>
      </c>
      <c r="E65" s="770"/>
      <c r="F65" s="770"/>
      <c r="G65" s="771">
        <v>41974</v>
      </c>
      <c r="H65" s="772" t="s">
        <v>384</v>
      </c>
      <c r="I65" s="769" t="s">
        <v>383</v>
      </c>
      <c r="J65" s="773" t="s">
        <v>9</v>
      </c>
      <c r="K65" s="769"/>
      <c r="L65" s="769"/>
      <c r="M65" s="774"/>
    </row>
    <row r="66" spans="1:13" s="776" customFormat="1" ht="30" customHeight="1" thickBot="1">
      <c r="A66" s="675">
        <v>52</v>
      </c>
      <c r="B66" s="676" t="s">
        <v>382</v>
      </c>
      <c r="C66" s="677" t="s">
        <v>381</v>
      </c>
      <c r="D66" s="678" t="s">
        <v>380</v>
      </c>
      <c r="E66" s="580"/>
      <c r="F66" s="580"/>
      <c r="G66" s="679">
        <v>42309</v>
      </c>
      <c r="H66" s="680" t="s">
        <v>379</v>
      </c>
      <c r="I66" s="678" t="s">
        <v>378</v>
      </c>
      <c r="J66" s="678" t="s">
        <v>377</v>
      </c>
      <c r="K66" s="678"/>
      <c r="L66" s="678"/>
      <c r="M66" s="681"/>
    </row>
    <row r="67" spans="1:13" s="692" customFormat="1" ht="30" customHeight="1" thickTop="1">
      <c r="A67" s="683">
        <v>53</v>
      </c>
      <c r="B67" s="684" t="s">
        <v>372</v>
      </c>
      <c r="C67" s="685" t="s">
        <v>208</v>
      </c>
      <c r="D67" s="686" t="s">
        <v>373</v>
      </c>
      <c r="E67" s="687"/>
      <c r="F67" s="687"/>
      <c r="G67" s="688">
        <v>42278</v>
      </c>
      <c r="H67" s="689" t="s">
        <v>376</v>
      </c>
      <c r="I67" s="686" t="s">
        <v>372</v>
      </c>
      <c r="J67" s="690" t="s">
        <v>375</v>
      </c>
      <c r="K67" s="686"/>
      <c r="L67" s="686"/>
      <c r="M67" s="691"/>
    </row>
    <row r="68" spans="1:13" s="693" customFormat="1" ht="30" customHeight="1">
      <c r="A68" s="631">
        <v>54</v>
      </c>
      <c r="B68" s="598" t="s">
        <v>129</v>
      </c>
      <c r="C68" s="632" t="s">
        <v>208</v>
      </c>
      <c r="D68" s="628" t="s">
        <v>373</v>
      </c>
      <c r="E68" s="604"/>
      <c r="F68" s="602"/>
      <c r="G68" s="633">
        <v>41609</v>
      </c>
      <c r="H68" s="634" t="s">
        <v>128</v>
      </c>
      <c r="I68" s="628" t="s">
        <v>19</v>
      </c>
      <c r="J68" s="628" t="s">
        <v>374</v>
      </c>
      <c r="K68" s="628"/>
      <c r="L68" s="628" t="s">
        <v>584</v>
      </c>
      <c r="M68" s="606"/>
    </row>
    <row r="69" spans="1:13" s="785" customFormat="1" ht="30" customHeight="1">
      <c r="A69" s="777">
        <v>55</v>
      </c>
      <c r="B69" s="778" t="s">
        <v>127</v>
      </c>
      <c r="C69" s="779" t="s">
        <v>208</v>
      </c>
      <c r="D69" s="780" t="s">
        <v>373</v>
      </c>
      <c r="E69" s="781"/>
      <c r="F69" s="781"/>
      <c r="G69" s="782">
        <v>41609</v>
      </c>
      <c r="H69" s="783" t="s">
        <v>126</v>
      </c>
      <c r="I69" s="780" t="s">
        <v>19</v>
      </c>
      <c r="J69" s="780" t="s">
        <v>374</v>
      </c>
      <c r="K69" s="780"/>
      <c r="L69" s="780"/>
      <c r="M69" s="784"/>
    </row>
    <row r="70" spans="1:13" s="788" customFormat="1" ht="30" customHeight="1" thickBot="1">
      <c r="A70" s="702">
        <v>56</v>
      </c>
      <c r="B70" s="703" t="s">
        <v>125</v>
      </c>
      <c r="C70" s="704" t="s">
        <v>208</v>
      </c>
      <c r="D70" s="651" t="s">
        <v>373</v>
      </c>
      <c r="E70" s="786"/>
      <c r="F70" s="786"/>
      <c r="G70" s="705">
        <v>41609</v>
      </c>
      <c r="H70" s="706" t="s">
        <v>124</v>
      </c>
      <c r="I70" s="651" t="s">
        <v>372</v>
      </c>
      <c r="J70" s="787" t="s">
        <v>123</v>
      </c>
      <c r="K70" s="651"/>
      <c r="L70" s="651"/>
      <c r="M70" s="707"/>
    </row>
    <row r="71" spans="1:13" s="796" customFormat="1" ht="91.5" customHeight="1" thickTop="1">
      <c r="A71" s="789">
        <v>57</v>
      </c>
      <c r="B71" s="589" t="s">
        <v>110</v>
      </c>
      <c r="C71" s="790" t="s">
        <v>209</v>
      </c>
      <c r="D71" s="791" t="s">
        <v>219</v>
      </c>
      <c r="E71" s="659"/>
      <c r="F71" s="659"/>
      <c r="G71" s="792">
        <v>40087</v>
      </c>
      <c r="H71" s="793" t="s">
        <v>109</v>
      </c>
      <c r="I71" s="791" t="s">
        <v>352</v>
      </c>
      <c r="J71" s="791" t="s">
        <v>108</v>
      </c>
      <c r="K71" s="794" t="s">
        <v>585</v>
      </c>
      <c r="L71" s="791" t="s">
        <v>350</v>
      </c>
      <c r="M71" s="795"/>
    </row>
    <row r="72" spans="1:13" s="797" customFormat="1" ht="29.25" customHeight="1">
      <c r="A72" s="543">
        <v>58</v>
      </c>
      <c r="B72" s="544" t="s">
        <v>422</v>
      </c>
      <c r="C72" s="545" t="s">
        <v>209</v>
      </c>
      <c r="D72" s="546" t="s">
        <v>219</v>
      </c>
      <c r="E72" s="547" t="s">
        <v>224</v>
      </c>
      <c r="F72" s="553"/>
      <c r="G72" s="549">
        <v>42309</v>
      </c>
      <c r="H72" s="550" t="s">
        <v>586</v>
      </c>
      <c r="I72" s="546" t="s">
        <v>122</v>
      </c>
      <c r="J72" s="546" t="s">
        <v>356</v>
      </c>
      <c r="K72" s="546"/>
      <c r="L72" s="546" t="s">
        <v>587</v>
      </c>
      <c r="M72" s="551"/>
    </row>
    <row r="73" spans="1:13" s="797" customFormat="1" ht="29.25" customHeight="1">
      <c r="A73" s="543">
        <v>59</v>
      </c>
      <c r="B73" s="544" t="s">
        <v>118</v>
      </c>
      <c r="C73" s="545" t="s">
        <v>209</v>
      </c>
      <c r="D73" s="546" t="s">
        <v>219</v>
      </c>
      <c r="E73" s="553"/>
      <c r="F73" s="553"/>
      <c r="G73" s="549">
        <v>41214</v>
      </c>
      <c r="H73" s="550" t="s">
        <v>117</v>
      </c>
      <c r="I73" s="546" t="s">
        <v>363</v>
      </c>
      <c r="J73" s="546" t="s">
        <v>116</v>
      </c>
      <c r="K73" s="546"/>
      <c r="L73" s="546"/>
      <c r="M73" s="551"/>
    </row>
    <row r="74" spans="1:13" s="797" customFormat="1" ht="29.25" customHeight="1">
      <c r="A74" s="543">
        <v>60</v>
      </c>
      <c r="B74" s="544" t="s">
        <v>588</v>
      </c>
      <c r="C74" s="545" t="s">
        <v>209</v>
      </c>
      <c r="D74" s="546" t="s">
        <v>219</v>
      </c>
      <c r="E74" s="547" t="s">
        <v>224</v>
      </c>
      <c r="F74" s="553"/>
      <c r="G74" s="549">
        <v>42278</v>
      </c>
      <c r="H74" s="550" t="s">
        <v>589</v>
      </c>
      <c r="I74" s="546" t="s">
        <v>590</v>
      </c>
      <c r="J74" s="546" t="s">
        <v>356</v>
      </c>
      <c r="K74" s="546"/>
      <c r="L74" s="546"/>
      <c r="M74" s="551"/>
    </row>
    <row r="75" spans="1:13" s="797" customFormat="1" ht="29.25" customHeight="1">
      <c r="A75" s="543">
        <v>61</v>
      </c>
      <c r="B75" s="544" t="s">
        <v>591</v>
      </c>
      <c r="C75" s="545" t="s">
        <v>209</v>
      </c>
      <c r="D75" s="546" t="s">
        <v>219</v>
      </c>
      <c r="E75" s="547" t="s">
        <v>224</v>
      </c>
      <c r="F75" s="625" t="s">
        <v>217</v>
      </c>
      <c r="G75" s="549">
        <v>42614</v>
      </c>
      <c r="H75" s="550" t="s">
        <v>592</v>
      </c>
      <c r="I75" s="546" t="s">
        <v>593</v>
      </c>
      <c r="J75" s="546" t="s">
        <v>594</v>
      </c>
      <c r="K75" s="546"/>
      <c r="L75" s="546"/>
      <c r="M75" s="551"/>
    </row>
    <row r="76" spans="1:13" s="797" customFormat="1" ht="29.25" customHeight="1">
      <c r="A76" s="543">
        <v>62</v>
      </c>
      <c r="B76" s="544" t="s">
        <v>359</v>
      </c>
      <c r="C76" s="545" t="s">
        <v>209</v>
      </c>
      <c r="D76" s="546" t="s">
        <v>219</v>
      </c>
      <c r="E76" s="798"/>
      <c r="F76" s="553"/>
      <c r="G76" s="549">
        <v>41944</v>
      </c>
      <c r="H76" s="550" t="s">
        <v>358</v>
      </c>
      <c r="I76" s="546" t="s">
        <v>357</v>
      </c>
      <c r="J76" s="546" t="s">
        <v>356</v>
      </c>
      <c r="K76" s="546"/>
      <c r="L76" s="546" t="s">
        <v>355</v>
      </c>
      <c r="M76" s="551"/>
    </row>
    <row r="77" spans="1:13" s="797" customFormat="1" ht="29.25" customHeight="1">
      <c r="A77" s="543">
        <v>63</v>
      </c>
      <c r="B77" s="544" t="s">
        <v>113</v>
      </c>
      <c r="C77" s="545" t="s">
        <v>209</v>
      </c>
      <c r="D77" s="546" t="s">
        <v>219</v>
      </c>
      <c r="E77" s="553"/>
      <c r="F77" s="553"/>
      <c r="G77" s="549">
        <v>41548</v>
      </c>
      <c r="H77" s="550" t="s">
        <v>112</v>
      </c>
      <c r="I77" s="546" t="s">
        <v>354</v>
      </c>
      <c r="J77" s="546" t="s">
        <v>111</v>
      </c>
      <c r="K77" s="546" t="s">
        <v>353</v>
      </c>
      <c r="L77" s="546"/>
      <c r="M77" s="551"/>
    </row>
    <row r="78" spans="1:13" s="799" customFormat="1" ht="66" customHeight="1">
      <c r="A78" s="544">
        <v>64</v>
      </c>
      <c r="B78" s="544" t="s">
        <v>371</v>
      </c>
      <c r="C78" s="714" t="s">
        <v>209</v>
      </c>
      <c r="D78" s="715" t="s">
        <v>219</v>
      </c>
      <c r="E78" s="553"/>
      <c r="F78" s="553"/>
      <c r="G78" s="716">
        <v>41913</v>
      </c>
      <c r="H78" s="548" t="s">
        <v>370</v>
      </c>
      <c r="I78" s="715" t="s">
        <v>369</v>
      </c>
      <c r="J78" s="715" t="s">
        <v>368</v>
      </c>
      <c r="K78" s="717" t="s">
        <v>367</v>
      </c>
      <c r="L78" s="715"/>
      <c r="M78" s="718"/>
    </row>
    <row r="79" spans="1:13" s="797" customFormat="1" ht="30" customHeight="1">
      <c r="A79" s="544">
        <v>65</v>
      </c>
      <c r="B79" s="544" t="s">
        <v>595</v>
      </c>
      <c r="C79" s="714" t="s">
        <v>209</v>
      </c>
      <c r="D79" s="715" t="s">
        <v>219</v>
      </c>
      <c r="E79" s="547" t="s">
        <v>224</v>
      </c>
      <c r="F79" s="625" t="s">
        <v>217</v>
      </c>
      <c r="G79" s="716">
        <v>42705</v>
      </c>
      <c r="H79" s="548" t="s">
        <v>596</v>
      </c>
      <c r="I79" s="715" t="s">
        <v>597</v>
      </c>
      <c r="J79" s="715" t="s">
        <v>598</v>
      </c>
      <c r="K79" s="715"/>
      <c r="L79" s="800"/>
      <c r="M79" s="551"/>
    </row>
    <row r="80" spans="1:13" s="797" customFormat="1" ht="30" customHeight="1">
      <c r="A80" s="544">
        <v>66</v>
      </c>
      <c r="B80" s="544" t="s">
        <v>599</v>
      </c>
      <c r="C80" s="714" t="s">
        <v>209</v>
      </c>
      <c r="D80" s="715" t="s">
        <v>219</v>
      </c>
      <c r="E80" s="547" t="s">
        <v>224</v>
      </c>
      <c r="F80" s="625" t="s">
        <v>217</v>
      </c>
      <c r="G80" s="716">
        <v>42675</v>
      </c>
      <c r="H80" s="548" t="s">
        <v>600</v>
      </c>
      <c r="I80" s="715" t="s">
        <v>323</v>
      </c>
      <c r="J80" s="715" t="s">
        <v>594</v>
      </c>
      <c r="K80" s="715"/>
      <c r="L80" s="800"/>
      <c r="M80" s="551"/>
    </row>
    <row r="81" spans="1:13" s="797" customFormat="1" ht="30" customHeight="1">
      <c r="A81" s="544">
        <v>67</v>
      </c>
      <c r="B81" s="544" t="s">
        <v>130</v>
      </c>
      <c r="C81" s="714" t="s">
        <v>209</v>
      </c>
      <c r="D81" s="715" t="s">
        <v>219</v>
      </c>
      <c r="E81" s="547" t="s">
        <v>224</v>
      </c>
      <c r="F81" s="553"/>
      <c r="G81" s="716">
        <v>42278</v>
      </c>
      <c r="H81" s="548" t="s">
        <v>601</v>
      </c>
      <c r="I81" s="715" t="s">
        <v>602</v>
      </c>
      <c r="J81" s="715" t="s">
        <v>356</v>
      </c>
      <c r="K81" s="715"/>
      <c r="L81" s="800"/>
      <c r="M81" s="551"/>
    </row>
    <row r="82" spans="1:13" s="797" customFormat="1" ht="30" customHeight="1">
      <c r="A82" s="544">
        <v>68</v>
      </c>
      <c r="B82" s="544" t="s">
        <v>603</v>
      </c>
      <c r="C82" s="714" t="s">
        <v>209</v>
      </c>
      <c r="D82" s="715" t="s">
        <v>219</v>
      </c>
      <c r="E82" s="547" t="s">
        <v>224</v>
      </c>
      <c r="F82" s="625" t="s">
        <v>217</v>
      </c>
      <c r="G82" s="716">
        <v>42705</v>
      </c>
      <c r="H82" s="548" t="s">
        <v>604</v>
      </c>
      <c r="I82" s="715" t="s">
        <v>352</v>
      </c>
      <c r="J82" s="674" t="s">
        <v>605</v>
      </c>
      <c r="K82" s="715"/>
      <c r="L82" s="800"/>
      <c r="M82" s="551"/>
    </row>
    <row r="83" spans="1:13" s="797" customFormat="1" ht="30" customHeight="1">
      <c r="A83" s="544">
        <v>69</v>
      </c>
      <c r="B83" s="544" t="s">
        <v>606</v>
      </c>
      <c r="C83" s="714" t="s">
        <v>209</v>
      </c>
      <c r="D83" s="715" t="s">
        <v>219</v>
      </c>
      <c r="E83" s="547" t="s">
        <v>218</v>
      </c>
      <c r="F83" s="625" t="s">
        <v>217</v>
      </c>
      <c r="G83" s="716">
        <v>42644</v>
      </c>
      <c r="H83" s="548" t="s">
        <v>607</v>
      </c>
      <c r="I83" s="715" t="s">
        <v>285</v>
      </c>
      <c r="J83" s="674" t="s">
        <v>608</v>
      </c>
      <c r="K83" s="715"/>
      <c r="L83" s="800"/>
      <c r="M83" s="551"/>
    </row>
    <row r="84" spans="1:13" s="721" customFormat="1" ht="30" customHeight="1" thickBot="1">
      <c r="A84" s="676">
        <v>70</v>
      </c>
      <c r="B84" s="676" t="s">
        <v>609</v>
      </c>
      <c r="C84" s="801" t="s">
        <v>209</v>
      </c>
      <c r="D84" s="802" t="s">
        <v>219</v>
      </c>
      <c r="E84" s="579" t="s">
        <v>224</v>
      </c>
      <c r="F84" s="580"/>
      <c r="G84" s="803">
        <v>42278</v>
      </c>
      <c r="H84" s="804" t="s">
        <v>610</v>
      </c>
      <c r="I84" s="802" t="s">
        <v>360</v>
      </c>
      <c r="J84" s="802" t="s">
        <v>356</v>
      </c>
      <c r="K84" s="802" t="s">
        <v>611</v>
      </c>
      <c r="L84" s="805"/>
      <c r="M84" s="681"/>
    </row>
    <row r="85" spans="1:13" s="806" customFormat="1" ht="30" customHeight="1" thickTop="1">
      <c r="A85" s="683">
        <v>71</v>
      </c>
      <c r="B85" s="684" t="s">
        <v>104</v>
      </c>
      <c r="C85" s="685" t="s">
        <v>334</v>
      </c>
      <c r="D85" s="686" t="s">
        <v>333</v>
      </c>
      <c r="E85" s="687"/>
      <c r="F85" s="687"/>
      <c r="G85" s="688">
        <v>41579</v>
      </c>
      <c r="H85" s="689" t="s">
        <v>346</v>
      </c>
      <c r="I85" s="686" t="s">
        <v>345</v>
      </c>
      <c r="J85" s="690" t="s">
        <v>344</v>
      </c>
      <c r="K85" s="686"/>
      <c r="L85" s="686" t="s">
        <v>343</v>
      </c>
      <c r="M85" s="691"/>
    </row>
    <row r="86" spans="1:13" s="808" customFormat="1" ht="30" customHeight="1">
      <c r="A86" s="631">
        <v>72</v>
      </c>
      <c r="B86" s="598" t="s">
        <v>100</v>
      </c>
      <c r="C86" s="632" t="s">
        <v>334</v>
      </c>
      <c r="D86" s="628" t="s">
        <v>333</v>
      </c>
      <c r="E86" s="604"/>
      <c r="F86" s="602"/>
      <c r="G86" s="633">
        <v>41671</v>
      </c>
      <c r="H86" s="634" t="s">
        <v>99</v>
      </c>
      <c r="I86" s="628" t="s">
        <v>341</v>
      </c>
      <c r="J86" s="807" t="s">
        <v>98</v>
      </c>
      <c r="K86" s="628"/>
      <c r="L86" s="628"/>
      <c r="M86" s="606"/>
    </row>
    <row r="87" spans="1:13" s="808" customFormat="1" ht="30" customHeight="1">
      <c r="A87" s="631">
        <v>73</v>
      </c>
      <c r="B87" s="598" t="s">
        <v>97</v>
      </c>
      <c r="C87" s="632" t="s">
        <v>334</v>
      </c>
      <c r="D87" s="628" t="s">
        <v>333</v>
      </c>
      <c r="E87" s="602"/>
      <c r="F87" s="602"/>
      <c r="G87" s="633">
        <v>41183</v>
      </c>
      <c r="H87" s="634" t="s">
        <v>96</v>
      </c>
      <c r="I87" s="628" t="s">
        <v>340</v>
      </c>
      <c r="J87" s="628" t="s">
        <v>95</v>
      </c>
      <c r="K87" s="628"/>
      <c r="L87" s="628"/>
      <c r="M87" s="606"/>
    </row>
    <row r="88" spans="1:13" s="785" customFormat="1" ht="129" customHeight="1">
      <c r="A88" s="778">
        <v>74</v>
      </c>
      <c r="B88" s="778" t="s">
        <v>94</v>
      </c>
      <c r="C88" s="809" t="s">
        <v>334</v>
      </c>
      <c r="D88" s="810" t="s">
        <v>333</v>
      </c>
      <c r="E88" s="781"/>
      <c r="F88" s="781"/>
      <c r="G88" s="811">
        <v>39753</v>
      </c>
      <c r="H88" s="812" t="s">
        <v>93</v>
      </c>
      <c r="I88" s="810" t="s">
        <v>122</v>
      </c>
      <c r="J88" s="813" t="s">
        <v>92</v>
      </c>
      <c r="K88" s="780"/>
      <c r="L88" s="814" t="s">
        <v>339</v>
      </c>
      <c r="M88" s="784"/>
    </row>
    <row r="89" spans="1:13" s="808" customFormat="1" ht="30" customHeight="1">
      <c r="A89" s="631">
        <v>75</v>
      </c>
      <c r="B89" s="598" t="s">
        <v>78</v>
      </c>
      <c r="C89" s="632" t="s">
        <v>334</v>
      </c>
      <c r="D89" s="628" t="s">
        <v>333</v>
      </c>
      <c r="E89" s="602"/>
      <c r="F89" s="602"/>
      <c r="G89" s="633">
        <v>41183</v>
      </c>
      <c r="H89" s="634" t="s">
        <v>91</v>
      </c>
      <c r="I89" s="628" t="s">
        <v>94</v>
      </c>
      <c r="J89" s="628" t="s">
        <v>90</v>
      </c>
      <c r="K89" s="628"/>
      <c r="L89" s="628"/>
      <c r="M89" s="606"/>
    </row>
    <row r="90" spans="1:13" s="815" customFormat="1" ht="30" customHeight="1" thickBot="1">
      <c r="A90" s="702">
        <v>76</v>
      </c>
      <c r="B90" s="703" t="s">
        <v>314</v>
      </c>
      <c r="C90" s="704" t="s">
        <v>334</v>
      </c>
      <c r="D90" s="651" t="s">
        <v>333</v>
      </c>
      <c r="E90" s="786"/>
      <c r="F90" s="786"/>
      <c r="G90" s="705">
        <v>41974</v>
      </c>
      <c r="H90" s="706" t="s">
        <v>332</v>
      </c>
      <c r="I90" s="651" t="s">
        <v>331</v>
      </c>
      <c r="J90" s="651" t="s">
        <v>170</v>
      </c>
      <c r="K90" s="651"/>
      <c r="L90" s="651" t="s">
        <v>330</v>
      </c>
      <c r="M90" s="707"/>
    </row>
    <row r="91" spans="1:13" s="818" customFormat="1" ht="30" customHeight="1" thickTop="1">
      <c r="A91" s="655">
        <v>77</v>
      </c>
      <c r="B91" s="656" t="s">
        <v>612</v>
      </c>
      <c r="C91" s="657" t="s">
        <v>210</v>
      </c>
      <c r="D91" s="658" t="s">
        <v>318</v>
      </c>
      <c r="E91" s="816" t="s">
        <v>224</v>
      </c>
      <c r="F91" s="817" t="s">
        <v>217</v>
      </c>
      <c r="G91" s="660">
        <v>42644</v>
      </c>
      <c r="H91" s="661" t="s">
        <v>613</v>
      </c>
      <c r="I91" s="658" t="s">
        <v>614</v>
      </c>
      <c r="J91" s="658" t="s">
        <v>615</v>
      </c>
      <c r="K91" s="658" t="s">
        <v>616</v>
      </c>
      <c r="L91" s="658"/>
      <c r="M91" s="662"/>
    </row>
    <row r="92" spans="1:13" s="713" customFormat="1" ht="66" customHeight="1">
      <c r="A92" s="556">
        <v>78</v>
      </c>
      <c r="B92" s="556" t="s">
        <v>329</v>
      </c>
      <c r="C92" s="819" t="s">
        <v>210</v>
      </c>
      <c r="D92" s="820" t="s">
        <v>318</v>
      </c>
      <c r="E92" s="673"/>
      <c r="F92" s="673"/>
      <c r="G92" s="821">
        <v>41974</v>
      </c>
      <c r="H92" s="560" t="s">
        <v>328</v>
      </c>
      <c r="I92" s="820" t="s">
        <v>85</v>
      </c>
      <c r="J92" s="820" t="s">
        <v>327</v>
      </c>
      <c r="K92" s="822" t="s">
        <v>326</v>
      </c>
      <c r="L92" s="822" t="s">
        <v>617</v>
      </c>
      <c r="M92" s="564"/>
    </row>
    <row r="93" spans="1:13" s="797" customFormat="1" ht="30" customHeight="1">
      <c r="A93" s="543">
        <v>79</v>
      </c>
      <c r="B93" s="544" t="s">
        <v>618</v>
      </c>
      <c r="C93" s="545" t="s">
        <v>322</v>
      </c>
      <c r="D93" s="546" t="s">
        <v>318</v>
      </c>
      <c r="E93" s="823" t="s">
        <v>224</v>
      </c>
      <c r="F93" s="824" t="s">
        <v>217</v>
      </c>
      <c r="G93" s="549">
        <v>42614</v>
      </c>
      <c r="H93" s="550" t="s">
        <v>619</v>
      </c>
      <c r="I93" s="546" t="s">
        <v>620</v>
      </c>
      <c r="J93" s="546" t="s">
        <v>621</v>
      </c>
      <c r="K93" s="546"/>
      <c r="L93" s="546"/>
      <c r="M93" s="551"/>
    </row>
    <row r="94" spans="1:13" s="797" customFormat="1" ht="30" customHeight="1">
      <c r="A94" s="543">
        <v>80</v>
      </c>
      <c r="B94" s="544" t="s">
        <v>82</v>
      </c>
      <c r="C94" s="545" t="s">
        <v>322</v>
      </c>
      <c r="D94" s="546" t="s">
        <v>318</v>
      </c>
      <c r="E94" s="548"/>
      <c r="F94" s="553"/>
      <c r="G94" s="549">
        <v>41579</v>
      </c>
      <c r="H94" s="550" t="s">
        <v>81</v>
      </c>
      <c r="I94" s="546" t="s">
        <v>324</v>
      </c>
      <c r="J94" s="546" t="s">
        <v>76</v>
      </c>
      <c r="K94" s="546"/>
      <c r="L94" s="546"/>
      <c r="M94" s="551"/>
    </row>
    <row r="95" spans="1:13" s="797" customFormat="1" ht="30" customHeight="1">
      <c r="A95" s="543">
        <v>81</v>
      </c>
      <c r="B95" s="544" t="s">
        <v>80</v>
      </c>
      <c r="C95" s="545" t="s">
        <v>322</v>
      </c>
      <c r="D95" s="546" t="s">
        <v>318</v>
      </c>
      <c r="E95" s="553"/>
      <c r="F95" s="553"/>
      <c r="G95" s="549">
        <v>41548</v>
      </c>
      <c r="H95" s="550" t="s">
        <v>79</v>
      </c>
      <c r="I95" s="546" t="s">
        <v>323</v>
      </c>
      <c r="J95" s="546" t="s">
        <v>76</v>
      </c>
      <c r="K95" s="546"/>
      <c r="L95" s="546"/>
      <c r="M95" s="551"/>
    </row>
    <row r="96" spans="1:13" s="797" customFormat="1" ht="30" customHeight="1">
      <c r="A96" s="543">
        <v>82</v>
      </c>
      <c r="B96" s="544" t="s">
        <v>78</v>
      </c>
      <c r="C96" s="545" t="s">
        <v>322</v>
      </c>
      <c r="D96" s="546" t="s">
        <v>318</v>
      </c>
      <c r="E96" s="553"/>
      <c r="F96" s="553"/>
      <c r="G96" s="549">
        <v>41640</v>
      </c>
      <c r="H96" s="550" t="s">
        <v>77</v>
      </c>
      <c r="I96" s="546" t="s">
        <v>85</v>
      </c>
      <c r="J96" s="546" t="s">
        <v>76</v>
      </c>
      <c r="K96" s="546"/>
      <c r="L96" s="546"/>
      <c r="M96" s="551"/>
    </row>
    <row r="97" spans="1:13" s="799" customFormat="1" ht="30" customHeight="1">
      <c r="A97" s="544">
        <v>83</v>
      </c>
      <c r="B97" s="544" t="s">
        <v>622</v>
      </c>
      <c r="C97" s="714" t="s">
        <v>623</v>
      </c>
      <c r="D97" s="715" t="s">
        <v>318</v>
      </c>
      <c r="E97" s="823" t="s">
        <v>224</v>
      </c>
      <c r="F97" s="824" t="s">
        <v>217</v>
      </c>
      <c r="G97" s="716">
        <v>42614</v>
      </c>
      <c r="H97" s="548" t="s">
        <v>624</v>
      </c>
      <c r="I97" s="715" t="s">
        <v>625</v>
      </c>
      <c r="J97" s="546" t="s">
        <v>626</v>
      </c>
      <c r="K97" s="717" t="s">
        <v>627</v>
      </c>
      <c r="L97" s="715"/>
      <c r="M97" s="718"/>
    </row>
    <row r="98" spans="1:13" s="797" customFormat="1" ht="30" customHeight="1">
      <c r="A98" s="543">
        <v>84</v>
      </c>
      <c r="B98" s="544" t="s">
        <v>628</v>
      </c>
      <c r="C98" s="545" t="s">
        <v>629</v>
      </c>
      <c r="D98" s="546" t="s">
        <v>318</v>
      </c>
      <c r="E98" s="823" t="s">
        <v>224</v>
      </c>
      <c r="F98" s="824" t="s">
        <v>217</v>
      </c>
      <c r="G98" s="549">
        <v>42614</v>
      </c>
      <c r="H98" s="550" t="s">
        <v>630</v>
      </c>
      <c r="I98" s="546" t="s">
        <v>631</v>
      </c>
      <c r="J98" s="546" t="s">
        <v>626</v>
      </c>
      <c r="K98" s="546"/>
      <c r="L98" s="546"/>
      <c r="M98" s="551"/>
    </row>
    <row r="99" spans="1:13" s="833" customFormat="1" ht="30" customHeight="1" thickBot="1">
      <c r="A99" s="825">
        <v>85</v>
      </c>
      <c r="B99" s="826" t="s">
        <v>87</v>
      </c>
      <c r="C99" s="827" t="s">
        <v>210</v>
      </c>
      <c r="D99" s="828" t="s">
        <v>318</v>
      </c>
      <c r="E99" s="829"/>
      <c r="F99" s="829"/>
      <c r="G99" s="830">
        <v>41579</v>
      </c>
      <c r="H99" s="831" t="s">
        <v>86</v>
      </c>
      <c r="I99" s="828" t="s">
        <v>317</v>
      </c>
      <c r="J99" s="828" t="s">
        <v>316</v>
      </c>
      <c r="K99" s="828"/>
      <c r="L99" s="828"/>
      <c r="M99" s="832"/>
    </row>
    <row r="100" spans="1:13" s="843" customFormat="1" ht="30" customHeight="1" thickTop="1">
      <c r="A100" s="834">
        <v>86</v>
      </c>
      <c r="B100" s="835" t="s">
        <v>314</v>
      </c>
      <c r="C100" s="836" t="s">
        <v>211</v>
      </c>
      <c r="D100" s="837" t="s">
        <v>310</v>
      </c>
      <c r="E100" s="838"/>
      <c r="F100" s="838"/>
      <c r="G100" s="839">
        <v>42278</v>
      </c>
      <c r="H100" s="840" t="s">
        <v>313</v>
      </c>
      <c r="I100" s="837" t="s">
        <v>72</v>
      </c>
      <c r="J100" s="841" t="s">
        <v>312</v>
      </c>
      <c r="K100" s="837"/>
      <c r="L100" s="837"/>
      <c r="M100" s="842"/>
    </row>
    <row r="101" spans="1:13" s="852" customFormat="1" ht="30" customHeight="1" thickBot="1">
      <c r="A101" s="844">
        <v>87</v>
      </c>
      <c r="B101" s="845" t="s">
        <v>72</v>
      </c>
      <c r="C101" s="846" t="s">
        <v>211</v>
      </c>
      <c r="D101" s="847" t="s">
        <v>310</v>
      </c>
      <c r="E101" s="848"/>
      <c r="F101" s="848"/>
      <c r="G101" s="849">
        <v>41275</v>
      </c>
      <c r="H101" s="850" t="s">
        <v>71</v>
      </c>
      <c r="I101" s="847" t="s">
        <v>311</v>
      </c>
      <c r="J101" s="847" t="s">
        <v>64</v>
      </c>
      <c r="K101" s="847"/>
      <c r="L101" s="847"/>
      <c r="M101" s="851"/>
    </row>
    <row r="102" spans="1:13" s="861" customFormat="1" ht="30" customHeight="1" thickTop="1">
      <c r="A102" s="853">
        <v>88</v>
      </c>
      <c r="B102" s="789" t="s">
        <v>632</v>
      </c>
      <c r="C102" s="854" t="s">
        <v>300</v>
      </c>
      <c r="D102" s="855" t="s">
        <v>257</v>
      </c>
      <c r="E102" s="816" t="s">
        <v>224</v>
      </c>
      <c r="F102" s="856"/>
      <c r="G102" s="857">
        <v>42309</v>
      </c>
      <c r="H102" s="858" t="s">
        <v>633</v>
      </c>
      <c r="I102" s="855" t="s">
        <v>452</v>
      </c>
      <c r="J102" s="859" t="s">
        <v>524</v>
      </c>
      <c r="K102" s="855"/>
      <c r="L102" s="855" t="s">
        <v>634</v>
      </c>
      <c r="M102" s="860"/>
    </row>
    <row r="103" spans="1:13" s="797" customFormat="1" ht="30" customHeight="1">
      <c r="A103" s="543">
        <v>89</v>
      </c>
      <c r="B103" s="544" t="s">
        <v>61</v>
      </c>
      <c r="C103" s="545" t="s">
        <v>300</v>
      </c>
      <c r="D103" s="546" t="s">
        <v>257</v>
      </c>
      <c r="E103" s="548"/>
      <c r="F103" s="553"/>
      <c r="G103" s="549">
        <v>41214</v>
      </c>
      <c r="H103" s="550" t="s">
        <v>60</v>
      </c>
      <c r="I103" s="546" t="s">
        <v>306</v>
      </c>
      <c r="J103" s="674" t="s">
        <v>59</v>
      </c>
      <c r="K103" s="546"/>
      <c r="L103" s="546" t="s">
        <v>305</v>
      </c>
      <c r="M103" s="551"/>
    </row>
    <row r="104" spans="1:13" s="797" customFormat="1" ht="30" customHeight="1">
      <c r="A104" s="543">
        <v>90</v>
      </c>
      <c r="B104" s="544" t="s">
        <v>304</v>
      </c>
      <c r="C104" s="545" t="s">
        <v>300</v>
      </c>
      <c r="D104" s="546" t="s">
        <v>257</v>
      </c>
      <c r="E104" s="553"/>
      <c r="F104" s="666"/>
      <c r="G104" s="549">
        <v>42309</v>
      </c>
      <c r="H104" s="550" t="s">
        <v>303</v>
      </c>
      <c r="I104" s="546" t="s">
        <v>87</v>
      </c>
      <c r="J104" s="674" t="s">
        <v>302</v>
      </c>
      <c r="K104" s="546"/>
      <c r="L104" s="546"/>
      <c r="M104" s="551"/>
    </row>
    <row r="105" spans="1:13" s="867" customFormat="1" ht="30" customHeight="1" thickBot="1">
      <c r="A105" s="862">
        <v>91</v>
      </c>
      <c r="B105" s="576" t="s">
        <v>301</v>
      </c>
      <c r="C105" s="863" t="s">
        <v>300</v>
      </c>
      <c r="D105" s="585" t="s">
        <v>257</v>
      </c>
      <c r="E105" s="864"/>
      <c r="F105" s="864"/>
      <c r="G105" s="865">
        <v>42278</v>
      </c>
      <c r="H105" s="866" t="s">
        <v>299</v>
      </c>
      <c r="I105" s="585" t="s">
        <v>298</v>
      </c>
      <c r="J105" s="585" t="s">
        <v>297</v>
      </c>
      <c r="K105" s="585" t="s">
        <v>635</v>
      </c>
      <c r="L105" s="585"/>
      <c r="M105" s="586"/>
    </row>
    <row r="106" spans="1:13" s="785" customFormat="1" ht="30" customHeight="1" thickTop="1">
      <c r="A106" s="777">
        <v>93</v>
      </c>
      <c r="B106" s="778" t="s">
        <v>58</v>
      </c>
      <c r="C106" s="779" t="s">
        <v>295</v>
      </c>
      <c r="D106" s="780" t="s">
        <v>294</v>
      </c>
      <c r="E106" s="812"/>
      <c r="F106" s="812"/>
      <c r="G106" s="782">
        <v>41883</v>
      </c>
      <c r="H106" s="783" t="s">
        <v>57</v>
      </c>
      <c r="I106" s="780" t="s">
        <v>293</v>
      </c>
      <c r="J106" s="868" t="s">
        <v>56</v>
      </c>
      <c r="K106" s="780"/>
      <c r="L106" s="780"/>
      <c r="M106" s="784"/>
    </row>
    <row r="107" spans="1:13" s="815" customFormat="1" ht="30" customHeight="1" thickBot="1">
      <c r="A107" s="702">
        <v>94</v>
      </c>
      <c r="B107" s="703" t="s">
        <v>54</v>
      </c>
      <c r="C107" s="704" t="s">
        <v>295</v>
      </c>
      <c r="D107" s="651" t="s">
        <v>294</v>
      </c>
      <c r="E107" s="786"/>
      <c r="F107" s="786"/>
      <c r="G107" s="705">
        <v>40848</v>
      </c>
      <c r="H107" s="706" t="s">
        <v>53</v>
      </c>
      <c r="I107" s="651" t="s">
        <v>293</v>
      </c>
      <c r="J107" s="787" t="s">
        <v>52</v>
      </c>
      <c r="K107" s="651"/>
      <c r="L107" s="651"/>
      <c r="M107" s="707"/>
    </row>
    <row r="108" spans="1:13" s="876" customFormat="1" ht="91.5" customHeight="1" thickTop="1">
      <c r="A108" s="767">
        <v>95</v>
      </c>
      <c r="B108" s="767" t="s">
        <v>292</v>
      </c>
      <c r="C108" s="869" t="s">
        <v>274</v>
      </c>
      <c r="D108" s="870" t="s">
        <v>273</v>
      </c>
      <c r="E108" s="871"/>
      <c r="F108" s="770"/>
      <c r="G108" s="872">
        <v>40848</v>
      </c>
      <c r="H108" s="873" t="s">
        <v>291</v>
      </c>
      <c r="I108" s="870" t="s">
        <v>290</v>
      </c>
      <c r="J108" s="870" t="s">
        <v>289</v>
      </c>
      <c r="K108" s="874" t="s">
        <v>288</v>
      </c>
      <c r="L108" s="870"/>
      <c r="M108" s="875"/>
    </row>
    <row r="109" spans="1:13" s="799" customFormat="1" ht="91.5" customHeight="1">
      <c r="A109" s="544">
        <v>96</v>
      </c>
      <c r="B109" s="544" t="s">
        <v>287</v>
      </c>
      <c r="C109" s="714" t="s">
        <v>274</v>
      </c>
      <c r="D109" s="715" t="s">
        <v>273</v>
      </c>
      <c r="E109" s="553"/>
      <c r="F109" s="553"/>
      <c r="G109" s="716">
        <v>40909</v>
      </c>
      <c r="H109" s="548" t="s">
        <v>286</v>
      </c>
      <c r="I109" s="715" t="s">
        <v>285</v>
      </c>
      <c r="J109" s="715" t="s">
        <v>284</v>
      </c>
      <c r="K109" s="717" t="s">
        <v>283</v>
      </c>
      <c r="L109" s="715"/>
      <c r="M109" s="718"/>
    </row>
    <row r="110" spans="1:13" s="877" customFormat="1" ht="30" customHeight="1">
      <c r="A110" s="664">
        <v>97</v>
      </c>
      <c r="B110" s="566" t="s">
        <v>43</v>
      </c>
      <c r="C110" s="665" t="s">
        <v>274</v>
      </c>
      <c r="D110" s="573" t="s">
        <v>273</v>
      </c>
      <c r="E110" s="666"/>
      <c r="F110" s="666"/>
      <c r="G110" s="667">
        <v>41214</v>
      </c>
      <c r="H110" s="668" t="s">
        <v>42</v>
      </c>
      <c r="I110" s="573" t="s">
        <v>282</v>
      </c>
      <c r="J110" s="573" t="s">
        <v>41</v>
      </c>
      <c r="K110" s="573" t="s">
        <v>281</v>
      </c>
      <c r="L110" s="573" t="s">
        <v>280</v>
      </c>
      <c r="M110" s="574"/>
    </row>
    <row r="111" spans="1:13" s="797" customFormat="1" ht="30" customHeight="1">
      <c r="A111" s="543">
        <v>98</v>
      </c>
      <c r="B111" s="544" t="s">
        <v>51</v>
      </c>
      <c r="C111" s="545" t="s">
        <v>274</v>
      </c>
      <c r="D111" s="546" t="s">
        <v>273</v>
      </c>
      <c r="E111" s="553"/>
      <c r="F111" s="553"/>
      <c r="G111" s="549">
        <v>41579</v>
      </c>
      <c r="H111" s="550" t="s">
        <v>50</v>
      </c>
      <c r="I111" s="546" t="s">
        <v>279</v>
      </c>
      <c r="J111" s="546" t="s">
        <v>49</v>
      </c>
      <c r="K111" s="546" t="s">
        <v>278</v>
      </c>
      <c r="L111" s="546" t="s">
        <v>277</v>
      </c>
      <c r="M111" s="551"/>
    </row>
    <row r="112" spans="1:13" s="797" customFormat="1" ht="30" customHeight="1">
      <c r="A112" s="543">
        <v>99</v>
      </c>
      <c r="B112" s="544" t="s">
        <v>48</v>
      </c>
      <c r="C112" s="545" t="s">
        <v>274</v>
      </c>
      <c r="D112" s="546" t="s">
        <v>273</v>
      </c>
      <c r="E112" s="553"/>
      <c r="F112" s="553"/>
      <c r="G112" s="549">
        <v>41579</v>
      </c>
      <c r="H112" s="550" t="s">
        <v>47</v>
      </c>
      <c r="I112" s="546" t="s">
        <v>276</v>
      </c>
      <c r="J112" s="546" t="s">
        <v>46</v>
      </c>
      <c r="K112" s="546" t="s">
        <v>275</v>
      </c>
      <c r="L112" s="546"/>
      <c r="M112" s="551"/>
    </row>
    <row r="113" spans="1:13" s="721" customFormat="1" ht="30" customHeight="1" thickBot="1">
      <c r="A113" s="675">
        <v>100</v>
      </c>
      <c r="B113" s="676" t="s">
        <v>45</v>
      </c>
      <c r="C113" s="677" t="s">
        <v>274</v>
      </c>
      <c r="D113" s="678" t="s">
        <v>273</v>
      </c>
      <c r="E113" s="580"/>
      <c r="F113" s="580"/>
      <c r="G113" s="679">
        <v>41214</v>
      </c>
      <c r="H113" s="680" t="s">
        <v>44</v>
      </c>
      <c r="I113" s="678" t="s">
        <v>272</v>
      </c>
      <c r="J113" s="678" t="s">
        <v>41</v>
      </c>
      <c r="K113" s="678"/>
      <c r="L113" s="678"/>
      <c r="M113" s="681"/>
    </row>
    <row r="114" spans="1:13" s="886" customFormat="1" ht="30" customHeight="1" thickTop="1">
      <c r="A114" s="878">
        <v>101</v>
      </c>
      <c r="B114" s="879" t="s">
        <v>271</v>
      </c>
      <c r="C114" s="880" t="s">
        <v>258</v>
      </c>
      <c r="D114" s="881" t="s">
        <v>257</v>
      </c>
      <c r="E114" s="882"/>
      <c r="F114" s="882"/>
      <c r="G114" s="883">
        <v>42309</v>
      </c>
      <c r="H114" s="884" t="s">
        <v>270</v>
      </c>
      <c r="I114" s="881" t="s">
        <v>256</v>
      </c>
      <c r="J114" s="881" t="s">
        <v>266</v>
      </c>
      <c r="K114" s="881"/>
      <c r="L114" s="881"/>
      <c r="M114" s="885"/>
    </row>
    <row r="115" spans="1:13" s="785" customFormat="1" ht="30" customHeight="1">
      <c r="A115" s="777">
        <v>102</v>
      </c>
      <c r="B115" s="778" t="s">
        <v>269</v>
      </c>
      <c r="C115" s="779" t="s">
        <v>258</v>
      </c>
      <c r="D115" s="780" t="s">
        <v>257</v>
      </c>
      <c r="E115" s="614"/>
      <c r="F115" s="614"/>
      <c r="G115" s="782">
        <v>42309</v>
      </c>
      <c r="H115" s="783" t="s">
        <v>268</v>
      </c>
      <c r="I115" s="780" t="s">
        <v>267</v>
      </c>
      <c r="J115" s="780" t="s">
        <v>266</v>
      </c>
      <c r="K115" s="780"/>
      <c r="L115" s="780"/>
      <c r="M115" s="784"/>
    </row>
    <row r="116" spans="1:13" s="808" customFormat="1" ht="30" customHeight="1">
      <c r="A116" s="631">
        <v>103</v>
      </c>
      <c r="B116" s="598" t="s">
        <v>636</v>
      </c>
      <c r="C116" s="632" t="s">
        <v>258</v>
      </c>
      <c r="D116" s="628" t="s">
        <v>257</v>
      </c>
      <c r="E116" s="823" t="s">
        <v>224</v>
      </c>
      <c r="F116" s="602"/>
      <c r="G116" s="633">
        <v>42339</v>
      </c>
      <c r="H116" s="634" t="s">
        <v>637</v>
      </c>
      <c r="I116" s="628"/>
      <c r="J116" s="628"/>
      <c r="K116" s="628"/>
      <c r="L116" s="628"/>
      <c r="M116" s="606"/>
    </row>
    <row r="117" spans="1:13" s="808" customFormat="1" ht="30" customHeight="1">
      <c r="A117" s="631">
        <v>104</v>
      </c>
      <c r="B117" s="598" t="s">
        <v>8</v>
      </c>
      <c r="C117" s="632" t="s">
        <v>258</v>
      </c>
      <c r="D117" s="628" t="s">
        <v>257</v>
      </c>
      <c r="E117" s="602"/>
      <c r="F117" s="602"/>
      <c r="G117" s="633">
        <v>41579</v>
      </c>
      <c r="H117" s="634" t="s">
        <v>37</v>
      </c>
      <c r="I117" s="628" t="s">
        <v>260</v>
      </c>
      <c r="J117" s="628" t="s">
        <v>36</v>
      </c>
      <c r="K117" s="628" t="s">
        <v>259</v>
      </c>
      <c r="L117" s="628"/>
      <c r="M117" s="606"/>
    </row>
    <row r="118" spans="1:13" s="815" customFormat="1" ht="30" customHeight="1" thickBot="1">
      <c r="A118" s="702">
        <v>105</v>
      </c>
      <c r="B118" s="703" t="s">
        <v>35</v>
      </c>
      <c r="C118" s="704" t="s">
        <v>258</v>
      </c>
      <c r="D118" s="651" t="s">
        <v>257</v>
      </c>
      <c r="E118" s="887"/>
      <c r="F118" s="887"/>
      <c r="G118" s="705">
        <v>41913</v>
      </c>
      <c r="H118" s="706" t="s">
        <v>34</v>
      </c>
      <c r="I118" s="651" t="s">
        <v>256</v>
      </c>
      <c r="J118" s="651" t="s">
        <v>33</v>
      </c>
      <c r="K118" s="651" t="s">
        <v>255</v>
      </c>
      <c r="L118" s="651"/>
      <c r="M118" s="707"/>
    </row>
    <row r="119" spans="1:13" s="896" customFormat="1" ht="30" customHeight="1" thickTop="1">
      <c r="A119" s="888">
        <v>106</v>
      </c>
      <c r="B119" s="889" t="s">
        <v>17</v>
      </c>
      <c r="C119" s="890" t="s">
        <v>212</v>
      </c>
      <c r="D119" s="891" t="s">
        <v>219</v>
      </c>
      <c r="E119" s="892"/>
      <c r="F119" s="892"/>
      <c r="G119" s="893">
        <v>41883</v>
      </c>
      <c r="H119" s="894" t="s">
        <v>16</v>
      </c>
      <c r="I119" s="891" t="s">
        <v>222</v>
      </c>
      <c r="J119" s="891" t="s">
        <v>15</v>
      </c>
      <c r="K119" s="891"/>
      <c r="L119" s="891"/>
      <c r="M119" s="895"/>
    </row>
    <row r="120" spans="1:13" s="818" customFormat="1" ht="30" customHeight="1">
      <c r="A120" s="655">
        <v>107</v>
      </c>
      <c r="B120" s="656" t="s">
        <v>14</v>
      </c>
      <c r="C120" s="657" t="s">
        <v>212</v>
      </c>
      <c r="D120" s="658" t="s">
        <v>219</v>
      </c>
      <c r="E120" s="897"/>
      <c r="F120" s="659"/>
      <c r="G120" s="660">
        <v>41579</v>
      </c>
      <c r="H120" s="661" t="s">
        <v>13</v>
      </c>
      <c r="I120" s="658" t="s">
        <v>12</v>
      </c>
      <c r="J120" s="658" t="s">
        <v>233</v>
      </c>
      <c r="K120" s="658"/>
      <c r="L120" s="658" t="s">
        <v>232</v>
      </c>
      <c r="M120" s="662"/>
    </row>
    <row r="121" spans="1:13" s="797" customFormat="1" ht="30" customHeight="1">
      <c r="A121" s="544">
        <v>108</v>
      </c>
      <c r="B121" s="544" t="s">
        <v>187</v>
      </c>
      <c r="C121" s="714" t="s">
        <v>212</v>
      </c>
      <c r="D121" s="715" t="s">
        <v>219</v>
      </c>
      <c r="E121" s="553"/>
      <c r="F121" s="553"/>
      <c r="G121" s="716">
        <v>42248</v>
      </c>
      <c r="H121" s="548" t="s">
        <v>231</v>
      </c>
      <c r="I121" s="715" t="s">
        <v>215</v>
      </c>
      <c r="J121" s="546" t="s">
        <v>27</v>
      </c>
      <c r="K121" s="800"/>
      <c r="L121" s="546"/>
      <c r="M121" s="551"/>
    </row>
    <row r="122" spans="1:13" s="797" customFormat="1" ht="30" customHeight="1">
      <c r="A122" s="543">
        <v>109</v>
      </c>
      <c r="B122" s="544" t="s">
        <v>246</v>
      </c>
      <c r="C122" s="545" t="s">
        <v>212</v>
      </c>
      <c r="D122" s="546" t="s">
        <v>219</v>
      </c>
      <c r="E122" s="553"/>
      <c r="F122" s="553"/>
      <c r="G122" s="549">
        <v>42370</v>
      </c>
      <c r="H122" s="550" t="s">
        <v>245</v>
      </c>
      <c r="I122" s="546" t="s">
        <v>244</v>
      </c>
      <c r="J122" s="554" t="s">
        <v>6</v>
      </c>
      <c r="K122" s="546"/>
      <c r="L122" s="546"/>
      <c r="M122" s="551"/>
    </row>
    <row r="123" spans="1:13" s="899" customFormat="1" ht="61.5" customHeight="1">
      <c r="A123" s="566">
        <v>110</v>
      </c>
      <c r="B123" s="669" t="s">
        <v>8</v>
      </c>
      <c r="C123" s="567" t="s">
        <v>212</v>
      </c>
      <c r="D123" s="568" t="s">
        <v>219</v>
      </c>
      <c r="E123" s="666"/>
      <c r="F123" s="666"/>
      <c r="G123" s="570">
        <v>41183</v>
      </c>
      <c r="H123" s="571" t="s">
        <v>7</v>
      </c>
      <c r="I123" s="568" t="s">
        <v>229</v>
      </c>
      <c r="J123" s="898" t="s">
        <v>6</v>
      </c>
      <c r="K123" s="670" t="s">
        <v>638</v>
      </c>
      <c r="L123" s="568"/>
      <c r="M123" s="671"/>
    </row>
    <row r="124" spans="1:13" s="797" customFormat="1" ht="30" customHeight="1">
      <c r="A124" s="543">
        <v>111</v>
      </c>
      <c r="B124" s="544" t="s">
        <v>227</v>
      </c>
      <c r="C124" s="545" t="s">
        <v>212</v>
      </c>
      <c r="D124" s="546" t="s">
        <v>219</v>
      </c>
      <c r="E124" s="553"/>
      <c r="F124" s="553"/>
      <c r="G124" s="549">
        <v>42248</v>
      </c>
      <c r="H124" s="550" t="s">
        <v>226</v>
      </c>
      <c r="I124" s="546" t="s">
        <v>12</v>
      </c>
      <c r="J124" s="546" t="s">
        <v>27</v>
      </c>
      <c r="K124" s="546"/>
      <c r="L124" s="546"/>
      <c r="M124" s="551"/>
    </row>
    <row r="125" spans="1:13" s="797" customFormat="1" ht="30" customHeight="1">
      <c r="A125" s="543">
        <v>112</v>
      </c>
      <c r="B125" s="544" t="s">
        <v>225</v>
      </c>
      <c r="C125" s="545" t="s">
        <v>212</v>
      </c>
      <c r="D125" s="546" t="s">
        <v>219</v>
      </c>
      <c r="E125" s="553"/>
      <c r="F125" s="553"/>
      <c r="G125" s="549">
        <v>42278</v>
      </c>
      <c r="H125" s="550" t="s">
        <v>223</v>
      </c>
      <c r="I125" s="546" t="s">
        <v>222</v>
      </c>
      <c r="J125" s="546" t="s">
        <v>221</v>
      </c>
      <c r="K125" s="546"/>
      <c r="L125" s="546"/>
      <c r="M125" s="551"/>
    </row>
    <row r="126" spans="1:13" s="797" customFormat="1" ht="30" customHeight="1">
      <c r="A126" s="543">
        <v>113</v>
      </c>
      <c r="B126" s="544" t="s">
        <v>220</v>
      </c>
      <c r="C126" s="545" t="s">
        <v>212</v>
      </c>
      <c r="D126" s="546" t="s">
        <v>219</v>
      </c>
      <c r="E126" s="798"/>
      <c r="F126" s="798"/>
      <c r="G126" s="549">
        <v>42248</v>
      </c>
      <c r="H126" s="550" t="s">
        <v>216</v>
      </c>
      <c r="I126" s="546" t="s">
        <v>215</v>
      </c>
      <c r="J126" s="546" t="s">
        <v>27</v>
      </c>
      <c r="K126" s="546"/>
      <c r="L126" s="546"/>
      <c r="M126" s="551"/>
    </row>
    <row r="127" spans="1:13" s="797" customFormat="1" ht="30" customHeight="1">
      <c r="A127" s="543">
        <v>114</v>
      </c>
      <c r="B127" s="544" t="s">
        <v>639</v>
      </c>
      <c r="C127" s="545" t="s">
        <v>212</v>
      </c>
      <c r="D127" s="546" t="s">
        <v>219</v>
      </c>
      <c r="E127" s="547" t="s">
        <v>218</v>
      </c>
      <c r="F127" s="625" t="s">
        <v>217</v>
      </c>
      <c r="G127" s="549">
        <v>42705</v>
      </c>
      <c r="H127" s="550" t="s">
        <v>640</v>
      </c>
      <c r="I127" s="546" t="s">
        <v>22</v>
      </c>
      <c r="J127" s="546" t="s">
        <v>266</v>
      </c>
      <c r="K127" s="546"/>
      <c r="L127" s="546"/>
      <c r="M127" s="551"/>
    </row>
    <row r="128" spans="1:13" s="797" customFormat="1" ht="30" customHeight="1">
      <c r="A128" s="543">
        <v>115</v>
      </c>
      <c r="B128" s="544" t="s">
        <v>641</v>
      </c>
      <c r="C128" s="546" t="s">
        <v>212</v>
      </c>
      <c r="D128" s="546" t="s">
        <v>219</v>
      </c>
      <c r="E128" s="547" t="s">
        <v>218</v>
      </c>
      <c r="F128" s="900"/>
      <c r="G128" s="549">
        <v>42278</v>
      </c>
      <c r="H128" s="550" t="s">
        <v>642</v>
      </c>
      <c r="I128" s="546" t="s">
        <v>19</v>
      </c>
      <c r="J128" s="546" t="s">
        <v>266</v>
      </c>
      <c r="K128" s="901"/>
      <c r="M128" s="798"/>
    </row>
    <row r="129" spans="1:13" s="797" customFormat="1" ht="30" customHeight="1">
      <c r="A129" s="543">
        <v>116</v>
      </c>
      <c r="B129" s="544" t="s">
        <v>643</v>
      </c>
      <c r="C129" s="545" t="s">
        <v>212</v>
      </c>
      <c r="D129" s="546" t="s">
        <v>219</v>
      </c>
      <c r="E129" s="547" t="s">
        <v>218</v>
      </c>
      <c r="F129" s="625" t="s">
        <v>217</v>
      </c>
      <c r="G129" s="549">
        <v>42644</v>
      </c>
      <c r="H129" s="550" t="s">
        <v>644</v>
      </c>
      <c r="I129" s="546" t="s">
        <v>645</v>
      </c>
      <c r="J129" s="546" t="s">
        <v>646</v>
      </c>
      <c r="K129" s="546"/>
      <c r="L129" s="546"/>
      <c r="M129" s="551"/>
    </row>
    <row r="130" spans="1:13" s="797" customFormat="1" ht="30" customHeight="1">
      <c r="A130" s="543">
        <v>117</v>
      </c>
      <c r="B130" s="544" t="s">
        <v>647</v>
      </c>
      <c r="C130" s="545" t="s">
        <v>212</v>
      </c>
      <c r="D130" s="546" t="s">
        <v>219</v>
      </c>
      <c r="E130" s="547" t="s">
        <v>218</v>
      </c>
      <c r="F130" s="625" t="s">
        <v>217</v>
      </c>
      <c r="G130" s="549">
        <v>42644</v>
      </c>
      <c r="H130" s="550" t="s">
        <v>648</v>
      </c>
      <c r="I130" s="546" t="s">
        <v>222</v>
      </c>
      <c r="J130" s="715" t="s">
        <v>27</v>
      </c>
      <c r="K130" s="546"/>
      <c r="L130" s="546"/>
      <c r="M130" s="551"/>
    </row>
    <row r="131" spans="1:13" s="797" customFormat="1" ht="30" customHeight="1">
      <c r="A131" s="543">
        <v>118</v>
      </c>
      <c r="B131" s="544" t="s">
        <v>649</v>
      </c>
      <c r="C131" s="545" t="s">
        <v>212</v>
      </c>
      <c r="D131" s="546" t="s">
        <v>219</v>
      </c>
      <c r="E131" s="547" t="s">
        <v>218</v>
      </c>
      <c r="F131" s="625" t="s">
        <v>217</v>
      </c>
      <c r="G131" s="549">
        <v>42675</v>
      </c>
      <c r="H131" s="550" t="s">
        <v>650</v>
      </c>
      <c r="I131" s="546" t="s">
        <v>12</v>
      </c>
      <c r="J131" s="715" t="s">
        <v>266</v>
      </c>
      <c r="K131" s="546"/>
      <c r="L131" s="546"/>
      <c r="M131" s="551"/>
    </row>
    <row r="132" spans="1:13" s="910" customFormat="1" ht="30" customHeight="1" thickBot="1">
      <c r="A132" s="902">
        <v>119</v>
      </c>
      <c r="B132" s="903" t="s">
        <v>24</v>
      </c>
      <c r="C132" s="904" t="s">
        <v>212</v>
      </c>
      <c r="D132" s="905" t="s">
        <v>219</v>
      </c>
      <c r="E132" s="906"/>
      <c r="F132" s="906"/>
      <c r="G132" s="907">
        <v>41883</v>
      </c>
      <c r="H132" s="908" t="s">
        <v>23</v>
      </c>
      <c r="I132" s="905" t="s">
        <v>40</v>
      </c>
      <c r="J132" s="905" t="s">
        <v>15</v>
      </c>
      <c r="K132" s="905"/>
      <c r="L132" s="905"/>
      <c r="M132" s="909"/>
    </row>
    <row r="133" spans="1:13" s="917" customFormat="1" ht="21.75" thickTop="1">
      <c r="A133" s="911"/>
      <c r="B133" s="912"/>
      <c r="C133" s="913"/>
      <c r="D133" s="913"/>
      <c r="E133" s="914"/>
      <c r="F133" s="914"/>
      <c r="G133" s="915"/>
      <c r="H133" s="916"/>
      <c r="I133" s="913"/>
      <c r="J133" s="913"/>
      <c r="K133" s="913"/>
      <c r="M133" s="66"/>
    </row>
    <row r="134" spans="1:13" s="917" customFormat="1">
      <c r="A134" s="911"/>
      <c r="B134" s="912"/>
      <c r="C134" s="913"/>
      <c r="D134" s="913"/>
      <c r="E134" s="914"/>
      <c r="F134" s="914"/>
      <c r="G134" s="915"/>
      <c r="H134" s="916"/>
      <c r="I134" s="913"/>
      <c r="J134" s="913"/>
      <c r="K134" s="913"/>
      <c r="M134" s="66"/>
    </row>
    <row r="135" spans="1:13" s="917" customFormat="1">
      <c r="A135" s="911"/>
      <c r="B135" s="912"/>
      <c r="C135" s="913"/>
      <c r="D135" s="913"/>
      <c r="E135" s="914"/>
      <c r="F135" s="914"/>
      <c r="G135" s="915"/>
      <c r="H135" s="916"/>
      <c r="I135" s="913"/>
      <c r="J135" s="913"/>
      <c r="K135" s="913"/>
      <c r="M135" s="66"/>
    </row>
    <row r="136" spans="1:13" s="764" customFormat="1" ht="15.75" customHeight="1">
      <c r="A136" s="756"/>
      <c r="B136" s="757"/>
      <c r="C136" s="918"/>
      <c r="D136" s="758"/>
      <c r="E136" s="919"/>
      <c r="F136" s="919"/>
      <c r="G136" s="760"/>
      <c r="H136" s="761"/>
      <c r="I136" s="758"/>
      <c r="J136" s="920"/>
      <c r="K136" s="758"/>
      <c r="L136" s="758"/>
      <c r="M136" s="921"/>
    </row>
    <row r="137" spans="1:13" s="917" customFormat="1" hidden="1">
      <c r="A137" s="911"/>
      <c r="B137" s="912"/>
      <c r="C137" s="913"/>
      <c r="D137" s="913"/>
      <c r="E137" s="914"/>
      <c r="F137" s="914"/>
      <c r="G137" s="915"/>
      <c r="H137" s="916"/>
      <c r="I137" s="913"/>
      <c r="J137" s="913"/>
      <c r="K137" s="913"/>
      <c r="M137" s="66"/>
    </row>
    <row r="138" spans="1:13" s="917" customFormat="1" hidden="1">
      <c r="A138" s="911"/>
      <c r="B138" s="912"/>
      <c r="C138" s="913"/>
      <c r="D138" s="913"/>
      <c r="E138" s="914"/>
      <c r="F138" s="914"/>
      <c r="G138" s="915"/>
      <c r="H138" s="916"/>
      <c r="I138" s="913"/>
      <c r="J138" s="913"/>
      <c r="K138" s="913"/>
      <c r="M138" s="66"/>
    </row>
    <row r="139" spans="1:13" s="917" customFormat="1" hidden="1">
      <c r="A139" s="911"/>
      <c r="B139" s="912"/>
      <c r="C139" s="913"/>
      <c r="D139" s="913"/>
      <c r="E139" s="914"/>
      <c r="F139" s="914"/>
      <c r="G139" s="915"/>
      <c r="H139" s="916"/>
      <c r="I139" s="913"/>
      <c r="J139" s="913"/>
      <c r="K139" s="913"/>
      <c r="M139" s="66"/>
    </row>
    <row r="140" spans="1:13" s="917" customFormat="1" hidden="1">
      <c r="A140" s="911"/>
      <c r="B140" s="912"/>
      <c r="C140" s="913"/>
      <c r="D140" s="913"/>
      <c r="E140" s="914"/>
      <c r="F140" s="914"/>
      <c r="G140" s="915"/>
      <c r="H140" s="916"/>
      <c r="I140" s="913"/>
      <c r="J140" s="913"/>
      <c r="K140" s="913"/>
      <c r="M140" s="66"/>
    </row>
    <row r="141" spans="1:13" s="917" customFormat="1" ht="5.25" customHeight="1">
      <c r="A141" s="911"/>
      <c r="B141" s="912"/>
      <c r="C141" s="913"/>
      <c r="D141" s="913"/>
      <c r="E141" s="914"/>
      <c r="F141" s="914"/>
      <c r="G141" s="915"/>
      <c r="H141" s="916"/>
      <c r="I141" s="913"/>
      <c r="J141" s="913"/>
      <c r="K141" s="913"/>
      <c r="M141" s="66"/>
    </row>
    <row r="142" spans="1:13" s="917" customFormat="1" ht="43.5" hidden="1" customHeight="1">
      <c r="A142" s="922"/>
      <c r="B142" s="912"/>
      <c r="C142" s="913"/>
      <c r="D142" s="913"/>
      <c r="E142" s="914"/>
      <c r="F142" s="914"/>
      <c r="G142" s="923"/>
      <c r="H142" s="923"/>
      <c r="I142" s="923"/>
      <c r="J142" s="923"/>
      <c r="K142" s="913"/>
      <c r="M142" s="66"/>
    </row>
    <row r="143" spans="1:13" s="926" customFormat="1" ht="63.75" customHeight="1">
      <c r="A143" s="924" t="s">
        <v>214</v>
      </c>
      <c r="B143" s="925"/>
      <c r="E143" s="927"/>
      <c r="F143" s="927"/>
      <c r="G143" s="928"/>
      <c r="H143" s="928"/>
      <c r="I143" s="928"/>
      <c r="J143" s="928"/>
      <c r="L143" s="927" t="s">
        <v>213</v>
      </c>
      <c r="M143" s="929"/>
    </row>
    <row r="144" spans="1:13" s="926" customFormat="1" ht="38.25" customHeight="1">
      <c r="A144" s="924"/>
      <c r="B144" s="925"/>
      <c r="E144" s="927"/>
      <c r="F144" s="927"/>
      <c r="G144" s="928"/>
      <c r="H144" s="928"/>
      <c r="I144" s="928"/>
      <c r="J144" s="928"/>
      <c r="L144" s="927"/>
      <c r="M144" s="929"/>
    </row>
    <row r="146" spans="1:12" ht="38.25" customHeight="1">
      <c r="A146" s="911"/>
      <c r="B146" s="912"/>
      <c r="C146" s="913"/>
      <c r="D146" s="913"/>
      <c r="E146" s="914"/>
      <c r="F146" s="914"/>
      <c r="G146" s="915"/>
      <c r="H146" s="916"/>
      <c r="I146" s="913"/>
      <c r="J146" s="913"/>
      <c r="K146" s="913"/>
      <c r="L146" s="917"/>
    </row>
    <row r="147" spans="1:12" ht="33.75">
      <c r="A147" s="756"/>
      <c r="B147" s="757"/>
      <c r="C147" s="918"/>
      <c r="D147" s="758"/>
      <c r="E147" s="919"/>
      <c r="F147" s="919"/>
      <c r="G147" s="760"/>
      <c r="H147" s="761"/>
      <c r="I147" s="758"/>
      <c r="J147" s="920"/>
      <c r="K147" s="758"/>
      <c r="L147" s="758"/>
    </row>
    <row r="148" spans="1:12">
      <c r="A148" s="911"/>
      <c r="B148" s="912"/>
      <c r="C148" s="913"/>
      <c r="D148" s="913"/>
      <c r="E148" s="914"/>
      <c r="F148" s="914"/>
      <c r="G148" s="915"/>
      <c r="H148" s="916"/>
      <c r="I148" s="913"/>
      <c r="J148" s="913"/>
      <c r="K148" s="913"/>
      <c r="L148" s="917"/>
    </row>
  </sheetData>
  <pageMargins left="0.23622047244094491" right="0.23622047244094491" top="0.35433070866141736" bottom="0.35433070866141736" header="0.31496062992125984" footer="0.31496062992125984"/>
  <pageSetup paperSize="9" scale="30" fitToHeight="2" orientation="portrait" horizontalDpi="4294967292" r:id="rId1"/>
  <rowBreaks count="1" manualBreakCount="1">
    <brk id="63" max="11" man="1"/>
  </rowBreaks>
  <colBreaks count="1" manualBreakCount="1">
    <brk id="12" max="1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I119"/>
  <sheetViews>
    <sheetView view="pageLayout" zoomScale="50" zoomScaleNormal="60" zoomScalePageLayoutView="50" workbookViewId="0">
      <selection activeCell="G15" sqref="G15"/>
    </sheetView>
  </sheetViews>
  <sheetFormatPr baseColWidth="10" defaultColWidth="11.42578125" defaultRowHeight="30.75"/>
  <cols>
    <col min="1" max="1" width="12.7109375" style="4" customWidth="1"/>
    <col min="2" max="2" width="29.28515625" style="2" customWidth="1"/>
    <col min="3" max="3" width="41.85546875" style="3" customWidth="1"/>
    <col min="4" max="4" width="34.85546875" style="3" customWidth="1"/>
    <col min="5" max="5" width="39.85546875" style="3" customWidth="1"/>
    <col min="6" max="6" width="37.140625" style="3" customWidth="1"/>
    <col min="7" max="7" width="109.85546875" style="2" customWidth="1"/>
    <col min="8" max="8" width="62.42578125" style="1" customWidth="1"/>
    <col min="9" max="16384" width="11.42578125" style="1"/>
  </cols>
  <sheetData>
    <row r="2" spans="1:7" ht="26.45" customHeight="1"/>
    <row r="4" spans="1:7" ht="409.15" customHeight="1">
      <c r="G4" s="65"/>
    </row>
    <row r="5" spans="1:7" s="49" customFormat="1" ht="100.15" customHeight="1">
      <c r="A5" s="944" t="s">
        <v>201</v>
      </c>
      <c r="B5" s="945"/>
      <c r="C5" s="945"/>
      <c r="D5" s="946"/>
      <c r="E5" s="946"/>
      <c r="F5" s="946"/>
      <c r="G5" s="946"/>
    </row>
    <row r="6" spans="1:7" s="49" customFormat="1" ht="39.950000000000003" customHeight="1">
      <c r="A6" s="64" t="s">
        <v>2</v>
      </c>
      <c r="B6" s="63" t="s">
        <v>1</v>
      </c>
      <c r="C6" s="62" t="s">
        <v>200</v>
      </c>
      <c r="D6" s="62" t="s">
        <v>199</v>
      </c>
      <c r="E6" s="62" t="s">
        <v>198</v>
      </c>
      <c r="F6" s="62" t="s">
        <v>197</v>
      </c>
      <c r="G6" s="61" t="s">
        <v>196</v>
      </c>
    </row>
    <row r="7" spans="1:7" s="49" customFormat="1" ht="39.950000000000003" customHeight="1">
      <c r="A7" s="20">
        <v>1</v>
      </c>
      <c r="B7" s="19" t="s">
        <v>186</v>
      </c>
      <c r="C7" s="18" t="s">
        <v>195</v>
      </c>
      <c r="D7" s="502">
        <v>40848</v>
      </c>
      <c r="E7" s="18" t="s">
        <v>194</v>
      </c>
      <c r="F7" s="18" t="s">
        <v>491</v>
      </c>
      <c r="G7" s="17" t="s">
        <v>482</v>
      </c>
    </row>
    <row r="8" spans="1:7" s="49" customFormat="1" ht="39.950000000000003" customHeight="1">
      <c r="A8" s="16">
        <v>2</v>
      </c>
      <c r="B8" s="15" t="s">
        <v>193</v>
      </c>
      <c r="C8" s="14" t="s">
        <v>192</v>
      </c>
      <c r="D8" s="503">
        <v>41183</v>
      </c>
      <c r="E8" s="14" t="s">
        <v>191</v>
      </c>
      <c r="F8" s="14" t="s">
        <v>490</v>
      </c>
      <c r="G8" s="17" t="s">
        <v>482</v>
      </c>
    </row>
    <row r="9" spans="1:7" s="49" customFormat="1" ht="39.950000000000003" customHeight="1">
      <c r="A9" s="16">
        <v>3</v>
      </c>
      <c r="B9" s="15" t="s">
        <v>489</v>
      </c>
      <c r="C9" s="14" t="s">
        <v>488</v>
      </c>
      <c r="D9" s="503">
        <v>41944</v>
      </c>
      <c r="E9" s="14" t="s">
        <v>55</v>
      </c>
      <c r="F9" s="14" t="s">
        <v>187</v>
      </c>
      <c r="G9" s="17" t="s">
        <v>482</v>
      </c>
    </row>
    <row r="10" spans="1:7" s="49" customFormat="1" ht="39.950000000000003" customHeight="1">
      <c r="A10" s="16">
        <v>4</v>
      </c>
      <c r="B10" s="15" t="s">
        <v>189</v>
      </c>
      <c r="C10" s="14" t="s">
        <v>188</v>
      </c>
      <c r="D10" s="503">
        <v>40817</v>
      </c>
      <c r="E10" s="14" t="s">
        <v>233</v>
      </c>
      <c r="F10" s="14" t="s">
        <v>487</v>
      </c>
      <c r="G10" s="17" t="s">
        <v>482</v>
      </c>
    </row>
    <row r="11" spans="1:7" s="51" customFormat="1" ht="39.950000000000003" customHeight="1">
      <c r="A11" s="12">
        <v>5</v>
      </c>
      <c r="B11" s="11" t="s">
        <v>485</v>
      </c>
      <c r="C11" s="10" t="s">
        <v>484</v>
      </c>
      <c r="D11" s="504">
        <v>41974</v>
      </c>
      <c r="E11" s="10" t="s">
        <v>483</v>
      </c>
      <c r="F11" s="10" t="s">
        <v>190</v>
      </c>
      <c r="G11" s="9" t="s">
        <v>482</v>
      </c>
    </row>
    <row r="12" spans="1:7" s="49" customFormat="1" ht="39.950000000000003" customHeight="1">
      <c r="A12" s="32">
        <v>6</v>
      </c>
      <c r="B12" s="31" t="s">
        <v>394</v>
      </c>
      <c r="C12" s="30" t="s">
        <v>480</v>
      </c>
      <c r="D12" s="505">
        <v>41913</v>
      </c>
      <c r="E12" s="30" t="s">
        <v>478</v>
      </c>
      <c r="F12" s="30" t="s">
        <v>479</v>
      </c>
      <c r="G12" s="29" t="s">
        <v>482</v>
      </c>
    </row>
    <row r="13" spans="1:7" s="49" customFormat="1" ht="39.950000000000003" customHeight="1">
      <c r="A13" s="28">
        <v>7</v>
      </c>
      <c r="B13" s="27" t="s">
        <v>185</v>
      </c>
      <c r="C13" s="26" t="s">
        <v>477</v>
      </c>
      <c r="D13" s="506">
        <v>41183</v>
      </c>
      <c r="E13" s="26" t="s">
        <v>27</v>
      </c>
      <c r="F13" s="26" t="s">
        <v>476</v>
      </c>
      <c r="G13" s="25" t="s">
        <v>459</v>
      </c>
    </row>
    <row r="14" spans="1:7" s="49" customFormat="1" ht="39.950000000000003" customHeight="1">
      <c r="A14" s="48">
        <v>8</v>
      </c>
      <c r="B14" s="47" t="s">
        <v>184</v>
      </c>
      <c r="C14" s="46" t="s">
        <v>183</v>
      </c>
      <c r="D14" s="507">
        <v>40817</v>
      </c>
      <c r="E14" s="46" t="s">
        <v>27</v>
      </c>
      <c r="F14" s="46" t="s">
        <v>137</v>
      </c>
      <c r="G14" s="45" t="s">
        <v>459</v>
      </c>
    </row>
    <row r="15" spans="1:7" s="49" customFormat="1" ht="39.950000000000003" customHeight="1">
      <c r="A15" s="48">
        <v>9</v>
      </c>
      <c r="B15" s="47" t="s">
        <v>182</v>
      </c>
      <c r="C15" s="46" t="s">
        <v>181</v>
      </c>
      <c r="D15" s="507">
        <v>40483</v>
      </c>
      <c r="E15" s="46" t="s">
        <v>6</v>
      </c>
      <c r="F15" s="46" t="s">
        <v>471</v>
      </c>
      <c r="G15" s="45" t="s">
        <v>459</v>
      </c>
    </row>
    <row r="16" spans="1:7" s="49" customFormat="1" ht="39.950000000000003" customHeight="1">
      <c r="A16" s="48">
        <v>10</v>
      </c>
      <c r="B16" s="47" t="s">
        <v>186</v>
      </c>
      <c r="C16" s="46" t="s">
        <v>469</v>
      </c>
      <c r="D16" s="507">
        <v>41913</v>
      </c>
      <c r="E16" s="46" t="s">
        <v>174</v>
      </c>
      <c r="F16" s="46" t="s">
        <v>184</v>
      </c>
      <c r="G16" s="45" t="s">
        <v>459</v>
      </c>
    </row>
    <row r="17" spans="1:7" s="51" customFormat="1" ht="39.950000000000003" customHeight="1">
      <c r="A17" s="48">
        <v>11</v>
      </c>
      <c r="B17" s="47" t="s">
        <v>180</v>
      </c>
      <c r="C17" s="46" t="s">
        <v>179</v>
      </c>
      <c r="D17" s="507">
        <v>41244</v>
      </c>
      <c r="E17" s="46" t="s">
        <v>174</v>
      </c>
      <c r="F17" s="46" t="s">
        <v>467</v>
      </c>
      <c r="G17" s="45" t="s">
        <v>459</v>
      </c>
    </row>
    <row r="18" spans="1:7" s="51" customFormat="1" ht="39.950000000000003" customHeight="1">
      <c r="A18" s="48">
        <v>12</v>
      </c>
      <c r="B18" s="47" t="s">
        <v>178</v>
      </c>
      <c r="C18" s="46" t="s">
        <v>177</v>
      </c>
      <c r="D18" s="507">
        <v>40787</v>
      </c>
      <c r="E18" s="46" t="s">
        <v>27</v>
      </c>
      <c r="F18" s="46" t="s">
        <v>465</v>
      </c>
      <c r="G18" s="45" t="s">
        <v>462</v>
      </c>
    </row>
    <row r="19" spans="1:7" s="49" customFormat="1" ht="39.950000000000003" customHeight="1">
      <c r="A19" s="24">
        <v>13</v>
      </c>
      <c r="B19" s="23" t="s">
        <v>176</v>
      </c>
      <c r="C19" s="22" t="s">
        <v>175</v>
      </c>
      <c r="D19" s="508">
        <v>41244</v>
      </c>
      <c r="E19" s="22" t="s">
        <v>174</v>
      </c>
      <c r="F19" s="22" t="s">
        <v>461</v>
      </c>
      <c r="G19" s="21" t="s">
        <v>462</v>
      </c>
    </row>
    <row r="20" spans="1:7" s="49" customFormat="1" ht="39.950000000000003" customHeight="1">
      <c r="A20" s="40">
        <v>14</v>
      </c>
      <c r="B20" s="39" t="s">
        <v>460</v>
      </c>
      <c r="C20" s="38" t="s">
        <v>458</v>
      </c>
      <c r="D20" s="509">
        <v>42309</v>
      </c>
      <c r="E20" s="38" t="s">
        <v>98</v>
      </c>
      <c r="F20" s="38" t="s">
        <v>185</v>
      </c>
      <c r="G20" s="37" t="s">
        <v>459</v>
      </c>
    </row>
    <row r="21" spans="1:7" s="49" customFormat="1" ht="39.950000000000003" customHeight="1">
      <c r="A21" s="16">
        <v>15</v>
      </c>
      <c r="B21" s="15" t="s">
        <v>172</v>
      </c>
      <c r="C21" s="14" t="s">
        <v>171</v>
      </c>
      <c r="D21" s="503">
        <v>41548</v>
      </c>
      <c r="E21" s="14" t="s">
        <v>170</v>
      </c>
      <c r="F21" s="14" t="s">
        <v>456</v>
      </c>
      <c r="G21" s="13" t="s">
        <v>440</v>
      </c>
    </row>
    <row r="22" spans="1:7" s="49" customFormat="1" ht="39.950000000000003" customHeight="1">
      <c r="A22" s="16">
        <v>16</v>
      </c>
      <c r="B22" s="15" t="s">
        <v>456</v>
      </c>
      <c r="C22" s="14" t="s">
        <v>173</v>
      </c>
      <c r="D22" s="503">
        <v>40452</v>
      </c>
      <c r="E22" s="14" t="s">
        <v>391</v>
      </c>
      <c r="F22" s="14" t="s">
        <v>455</v>
      </c>
      <c r="G22" s="13" t="s">
        <v>440</v>
      </c>
    </row>
    <row r="23" spans="1:7" s="49" customFormat="1" ht="39.950000000000003" customHeight="1">
      <c r="A23" s="16">
        <v>17</v>
      </c>
      <c r="B23" s="15" t="s">
        <v>67</v>
      </c>
      <c r="C23" s="14" t="s">
        <v>169</v>
      </c>
      <c r="D23" s="503">
        <v>41275</v>
      </c>
      <c r="E23" s="14" t="s">
        <v>95</v>
      </c>
      <c r="F23" s="14" t="s">
        <v>115</v>
      </c>
      <c r="G23" s="13" t="s">
        <v>440</v>
      </c>
    </row>
    <row r="24" spans="1:7" s="49" customFormat="1" ht="39.950000000000003" customHeight="1">
      <c r="A24" s="16">
        <v>18</v>
      </c>
      <c r="B24" s="15" t="s">
        <v>168</v>
      </c>
      <c r="C24" s="14" t="s">
        <v>167</v>
      </c>
      <c r="D24" s="503">
        <v>40087</v>
      </c>
      <c r="E24" s="14" t="s">
        <v>166</v>
      </c>
      <c r="F24" s="14" t="s">
        <v>452</v>
      </c>
      <c r="G24" s="13" t="s">
        <v>440</v>
      </c>
    </row>
    <row r="25" spans="1:7" s="49" customFormat="1" ht="39.950000000000003" customHeight="1">
      <c r="A25" s="36">
        <v>19</v>
      </c>
      <c r="B25" s="35" t="s">
        <v>165</v>
      </c>
      <c r="C25" s="34" t="s">
        <v>164</v>
      </c>
      <c r="D25" s="510">
        <v>41579</v>
      </c>
      <c r="E25" s="34" t="s">
        <v>163</v>
      </c>
      <c r="F25" s="34" t="s">
        <v>451</v>
      </c>
      <c r="G25" s="13" t="s">
        <v>440</v>
      </c>
    </row>
    <row r="26" spans="1:7" s="49" customFormat="1" ht="39.950000000000003" customHeight="1">
      <c r="A26" s="32">
        <v>20</v>
      </c>
      <c r="B26" s="31" t="s">
        <v>449</v>
      </c>
      <c r="C26" s="30" t="s">
        <v>448</v>
      </c>
      <c r="D26" s="505">
        <v>40483</v>
      </c>
      <c r="E26" s="30" t="s">
        <v>446</v>
      </c>
      <c r="F26" s="30" t="s">
        <v>447</v>
      </c>
      <c r="G26" s="29" t="s">
        <v>440</v>
      </c>
    </row>
    <row r="27" spans="1:7" s="49" customFormat="1" ht="39.950000000000003" customHeight="1">
      <c r="A27" s="48">
        <v>21</v>
      </c>
      <c r="B27" s="47" t="s">
        <v>444</v>
      </c>
      <c r="C27" s="46" t="s">
        <v>443</v>
      </c>
      <c r="D27" s="507">
        <v>41153</v>
      </c>
      <c r="E27" s="46" t="s">
        <v>158</v>
      </c>
      <c r="F27" s="46" t="s">
        <v>87</v>
      </c>
      <c r="G27" s="45" t="s">
        <v>440</v>
      </c>
    </row>
    <row r="28" spans="1:7" s="49" customFormat="1" ht="39.950000000000003" customHeight="1">
      <c r="A28" s="28">
        <v>22</v>
      </c>
      <c r="B28" s="27" t="s">
        <v>441</v>
      </c>
      <c r="C28" s="26" t="s">
        <v>438</v>
      </c>
      <c r="D28" s="506">
        <v>42278</v>
      </c>
      <c r="E28" s="26" t="s">
        <v>436</v>
      </c>
      <c r="F28" s="26" t="s">
        <v>437</v>
      </c>
      <c r="G28" s="25" t="s">
        <v>440</v>
      </c>
    </row>
    <row r="29" spans="1:7" s="49" customFormat="1" ht="39.950000000000003" customHeight="1">
      <c r="A29" s="48">
        <v>23</v>
      </c>
      <c r="B29" s="47" t="s">
        <v>160</v>
      </c>
      <c r="C29" s="46" t="s">
        <v>159</v>
      </c>
      <c r="D29" s="507">
        <v>40422</v>
      </c>
      <c r="E29" s="46" t="s">
        <v>158</v>
      </c>
      <c r="F29" s="46" t="s">
        <v>433</v>
      </c>
      <c r="G29" s="45" t="s">
        <v>428</v>
      </c>
    </row>
    <row r="30" spans="1:7" s="49" customFormat="1" ht="39.950000000000003" customHeight="1">
      <c r="A30" s="24">
        <v>24</v>
      </c>
      <c r="B30" s="23" t="s">
        <v>157</v>
      </c>
      <c r="C30" s="22" t="s">
        <v>156</v>
      </c>
      <c r="D30" s="508">
        <v>39783</v>
      </c>
      <c r="E30" s="22" t="s">
        <v>391</v>
      </c>
      <c r="F30" s="22" t="s">
        <v>431</v>
      </c>
      <c r="G30" s="21" t="s">
        <v>428</v>
      </c>
    </row>
    <row r="31" spans="1:7" s="49" customFormat="1" ht="39.950000000000003" customHeight="1">
      <c r="A31" s="20">
        <v>25</v>
      </c>
      <c r="B31" s="19" t="s">
        <v>84</v>
      </c>
      <c r="C31" s="18" t="s">
        <v>161</v>
      </c>
      <c r="D31" s="502">
        <v>41214</v>
      </c>
      <c r="E31" s="18" t="s">
        <v>150</v>
      </c>
      <c r="F31" s="18" t="s">
        <v>429</v>
      </c>
      <c r="G31" s="17" t="s">
        <v>428</v>
      </c>
    </row>
    <row r="32" spans="1:7" s="49" customFormat="1" ht="39.950000000000003" customHeight="1">
      <c r="A32" s="16">
        <v>26</v>
      </c>
      <c r="B32" s="15" t="s">
        <v>341</v>
      </c>
      <c r="C32" s="14" t="s">
        <v>427</v>
      </c>
      <c r="D32" s="503">
        <v>42370</v>
      </c>
      <c r="E32" s="14" t="s">
        <v>90</v>
      </c>
      <c r="F32" s="14" t="s">
        <v>162</v>
      </c>
      <c r="G32" s="13" t="s">
        <v>428</v>
      </c>
    </row>
    <row r="33" spans="1:7" s="49" customFormat="1" ht="39.950000000000003" customHeight="1">
      <c r="A33" s="55">
        <v>27</v>
      </c>
      <c r="B33" s="54" t="s">
        <v>154</v>
      </c>
      <c r="C33" s="53" t="s">
        <v>153</v>
      </c>
      <c r="D33" s="511">
        <v>41579</v>
      </c>
      <c r="E33" s="53" t="s">
        <v>138</v>
      </c>
      <c r="F33" s="53" t="s">
        <v>426</v>
      </c>
      <c r="G33" s="52" t="s">
        <v>411</v>
      </c>
    </row>
    <row r="34" spans="1:7" s="49" customFormat="1" ht="39.950000000000003" customHeight="1">
      <c r="A34" s="16">
        <v>28</v>
      </c>
      <c r="B34" s="15" t="s">
        <v>152</v>
      </c>
      <c r="C34" s="14" t="s">
        <v>151</v>
      </c>
      <c r="D34" s="503">
        <v>41275</v>
      </c>
      <c r="E34" s="14" t="s">
        <v>150</v>
      </c>
      <c r="F34" s="14" t="s">
        <v>425</v>
      </c>
      <c r="G34" s="13" t="s">
        <v>411</v>
      </c>
    </row>
    <row r="35" spans="1:7" s="49" customFormat="1" ht="39.950000000000003" customHeight="1">
      <c r="A35" s="16">
        <v>29</v>
      </c>
      <c r="B35" s="15" t="s">
        <v>424</v>
      </c>
      <c r="C35" s="14" t="s">
        <v>423</v>
      </c>
      <c r="D35" s="503">
        <v>41913</v>
      </c>
      <c r="E35" s="14" t="s">
        <v>421</v>
      </c>
      <c r="F35" s="14" t="s">
        <v>422</v>
      </c>
      <c r="G35" s="13" t="s">
        <v>411</v>
      </c>
    </row>
    <row r="36" spans="1:7" s="49" customFormat="1" ht="39.950000000000003" customHeight="1">
      <c r="A36" s="16">
        <v>30</v>
      </c>
      <c r="B36" s="15" t="s">
        <v>419</v>
      </c>
      <c r="C36" s="14" t="s">
        <v>418</v>
      </c>
      <c r="D36" s="503">
        <v>41913</v>
      </c>
      <c r="E36" s="14" t="s">
        <v>138</v>
      </c>
      <c r="F36" s="14" t="s">
        <v>417</v>
      </c>
      <c r="G36" s="13" t="s">
        <v>411</v>
      </c>
    </row>
    <row r="37" spans="1:7" s="49" customFormat="1" ht="39.950000000000003" customHeight="1">
      <c r="A37" s="16">
        <v>31</v>
      </c>
      <c r="B37" s="15" t="s">
        <v>149</v>
      </c>
      <c r="C37" s="14" t="s">
        <v>148</v>
      </c>
      <c r="D37" s="503">
        <v>40817</v>
      </c>
      <c r="E37" s="14" t="s">
        <v>145</v>
      </c>
      <c r="F37" s="14" t="s">
        <v>415</v>
      </c>
      <c r="G37" s="13" t="s">
        <v>411</v>
      </c>
    </row>
    <row r="38" spans="1:7" s="49" customFormat="1" ht="39.950000000000003" customHeight="1">
      <c r="A38" s="16">
        <v>32</v>
      </c>
      <c r="B38" s="15" t="s">
        <v>147</v>
      </c>
      <c r="C38" s="14" t="s">
        <v>146</v>
      </c>
      <c r="D38" s="503">
        <v>40848</v>
      </c>
      <c r="E38" s="14" t="s">
        <v>145</v>
      </c>
      <c r="F38" s="14" t="s">
        <v>67</v>
      </c>
      <c r="G38" s="13" t="s">
        <v>411</v>
      </c>
    </row>
    <row r="39" spans="1:7" s="49" customFormat="1" ht="39.950000000000003" customHeight="1">
      <c r="A39" s="16">
        <v>33</v>
      </c>
      <c r="B39" s="15" t="s">
        <v>141</v>
      </c>
      <c r="C39" s="14" t="s">
        <v>140</v>
      </c>
      <c r="D39" s="503">
        <v>42005</v>
      </c>
      <c r="E39" s="14" t="s">
        <v>139</v>
      </c>
      <c r="F39" s="14" t="s">
        <v>413</v>
      </c>
      <c r="G39" s="13" t="s">
        <v>411</v>
      </c>
    </row>
    <row r="40" spans="1:7" s="49" customFormat="1" ht="39.950000000000003" customHeight="1">
      <c r="A40" s="16">
        <v>34</v>
      </c>
      <c r="B40" s="15" t="s">
        <v>144</v>
      </c>
      <c r="C40" s="14" t="s">
        <v>412</v>
      </c>
      <c r="D40" s="503">
        <v>41944</v>
      </c>
      <c r="E40" s="14" t="s">
        <v>138</v>
      </c>
      <c r="F40" s="14" t="s">
        <v>155</v>
      </c>
      <c r="G40" s="13" t="s">
        <v>411</v>
      </c>
    </row>
    <row r="41" spans="1:7" s="49" customFormat="1" ht="39.950000000000003" customHeight="1">
      <c r="A41" s="16">
        <v>35</v>
      </c>
      <c r="B41" s="15" t="s">
        <v>143</v>
      </c>
      <c r="C41" s="14" t="s">
        <v>142</v>
      </c>
      <c r="D41" s="503">
        <v>41579</v>
      </c>
      <c r="E41" s="14" t="s">
        <v>138</v>
      </c>
      <c r="F41" s="14" t="s">
        <v>409</v>
      </c>
      <c r="G41" s="13" t="s">
        <v>411</v>
      </c>
    </row>
    <row r="42" spans="1:7" s="49" customFormat="1" ht="39.950000000000003" customHeight="1">
      <c r="A42" s="36">
        <v>36</v>
      </c>
      <c r="B42" s="35" t="s">
        <v>133</v>
      </c>
      <c r="C42" s="34" t="s">
        <v>132</v>
      </c>
      <c r="D42" s="510">
        <v>41579</v>
      </c>
      <c r="E42" s="34" t="s">
        <v>95</v>
      </c>
      <c r="F42" s="34" t="s">
        <v>135</v>
      </c>
      <c r="G42" s="13" t="s">
        <v>389</v>
      </c>
    </row>
    <row r="43" spans="1:7" s="51" customFormat="1" ht="39.950000000000003" customHeight="1">
      <c r="A43" s="60">
        <v>37</v>
      </c>
      <c r="B43" s="59" t="s">
        <v>135</v>
      </c>
      <c r="C43" s="58" t="s">
        <v>134</v>
      </c>
      <c r="D43" s="512">
        <v>40483</v>
      </c>
      <c r="E43" s="58" t="s">
        <v>387</v>
      </c>
      <c r="F43" s="58" t="s">
        <v>285</v>
      </c>
      <c r="G43" s="57" t="s">
        <v>389</v>
      </c>
    </row>
    <row r="44" spans="1:7" s="49" customFormat="1" ht="39.950000000000003" customHeight="1">
      <c r="A44" s="48">
        <v>38</v>
      </c>
      <c r="B44" s="47" t="s">
        <v>131</v>
      </c>
      <c r="C44" s="46" t="s">
        <v>406</v>
      </c>
      <c r="D44" s="507">
        <v>41548</v>
      </c>
      <c r="E44" s="46" t="s">
        <v>405</v>
      </c>
      <c r="F44" s="46" t="s">
        <v>130</v>
      </c>
      <c r="G44" s="45" t="s">
        <v>389</v>
      </c>
    </row>
    <row r="45" spans="1:7" s="49" customFormat="1" ht="39.950000000000003" customHeight="1">
      <c r="A45" s="48">
        <v>39</v>
      </c>
      <c r="B45" s="47" t="s">
        <v>61</v>
      </c>
      <c r="C45" s="46" t="s">
        <v>403</v>
      </c>
      <c r="D45" s="507">
        <v>42309</v>
      </c>
      <c r="E45" s="46" t="s">
        <v>95</v>
      </c>
      <c r="F45" s="46" t="s">
        <v>402</v>
      </c>
      <c r="G45" s="45" t="s">
        <v>389</v>
      </c>
    </row>
    <row r="46" spans="1:7" s="49" customFormat="1" ht="39.950000000000003" customHeight="1">
      <c r="A46" s="48">
        <v>40</v>
      </c>
      <c r="B46" s="47" t="s">
        <v>392</v>
      </c>
      <c r="C46" s="46" t="s">
        <v>401</v>
      </c>
      <c r="D46" s="507">
        <v>40848</v>
      </c>
      <c r="E46" s="46" t="s">
        <v>399</v>
      </c>
      <c r="F46" s="46" t="s">
        <v>400</v>
      </c>
      <c r="G46" s="45" t="s">
        <v>389</v>
      </c>
    </row>
    <row r="47" spans="1:7" s="49" customFormat="1" ht="39.950000000000003" customHeight="1">
      <c r="A47" s="48">
        <v>41</v>
      </c>
      <c r="B47" s="47" t="s">
        <v>397</v>
      </c>
      <c r="C47" s="46" t="s">
        <v>396</v>
      </c>
      <c r="D47" s="507">
        <v>42430</v>
      </c>
      <c r="E47" s="46" t="s">
        <v>387</v>
      </c>
      <c r="F47" s="46" t="s">
        <v>395</v>
      </c>
      <c r="G47" s="45" t="s">
        <v>389</v>
      </c>
    </row>
    <row r="48" spans="1:7" s="49" customFormat="1" ht="39.950000000000003" customHeight="1">
      <c r="A48" s="48">
        <v>42</v>
      </c>
      <c r="B48" s="47" t="s">
        <v>394</v>
      </c>
      <c r="C48" s="46" t="s">
        <v>393</v>
      </c>
      <c r="D48" s="507">
        <v>42278</v>
      </c>
      <c r="E48" s="46" t="s">
        <v>391</v>
      </c>
      <c r="F48" s="46" t="s">
        <v>392</v>
      </c>
      <c r="G48" s="45" t="s">
        <v>389</v>
      </c>
    </row>
    <row r="49" spans="1:7" s="49" customFormat="1" ht="39.950000000000003" customHeight="1">
      <c r="A49" s="48">
        <v>43</v>
      </c>
      <c r="B49" s="47" t="s">
        <v>137</v>
      </c>
      <c r="C49" s="46" t="s">
        <v>136</v>
      </c>
      <c r="D49" s="507">
        <v>41944</v>
      </c>
      <c r="E49" s="46" t="s">
        <v>387</v>
      </c>
      <c r="F49" s="46" t="s">
        <v>388</v>
      </c>
      <c r="G49" s="45" t="s">
        <v>389</v>
      </c>
    </row>
    <row r="50" spans="1:7" s="49" customFormat="1" ht="39.950000000000003" customHeight="1">
      <c r="A50" s="48">
        <v>44</v>
      </c>
      <c r="B50" s="47" t="s">
        <v>385</v>
      </c>
      <c r="C50" s="46" t="s">
        <v>384</v>
      </c>
      <c r="D50" s="507">
        <v>41974</v>
      </c>
      <c r="E50" s="46" t="s">
        <v>9</v>
      </c>
      <c r="F50" s="46" t="s">
        <v>383</v>
      </c>
      <c r="G50" s="45" t="s">
        <v>381</v>
      </c>
    </row>
    <row r="51" spans="1:7" s="49" customFormat="1" ht="39.950000000000003" customHeight="1">
      <c r="A51" s="48">
        <v>45</v>
      </c>
      <c r="B51" s="47" t="s">
        <v>382</v>
      </c>
      <c r="C51" s="46" t="s">
        <v>379</v>
      </c>
      <c r="D51" s="507">
        <v>42309</v>
      </c>
      <c r="E51" s="46" t="s">
        <v>377</v>
      </c>
      <c r="F51" s="46" t="s">
        <v>378</v>
      </c>
      <c r="G51" s="45" t="s">
        <v>381</v>
      </c>
    </row>
    <row r="52" spans="1:7" s="49" customFormat="1" ht="39.950000000000003" customHeight="1">
      <c r="A52" s="24">
        <v>46</v>
      </c>
      <c r="B52" s="23" t="s">
        <v>372</v>
      </c>
      <c r="C52" s="22" t="s">
        <v>376</v>
      </c>
      <c r="D52" s="508">
        <v>42278</v>
      </c>
      <c r="E52" s="22" t="s">
        <v>375</v>
      </c>
      <c r="F52" s="22" t="s">
        <v>372</v>
      </c>
      <c r="G52" s="45" t="s">
        <v>208</v>
      </c>
    </row>
    <row r="53" spans="1:7" s="51" customFormat="1" ht="39.950000000000003" customHeight="1">
      <c r="A53" s="20">
        <v>47</v>
      </c>
      <c r="B53" s="19" t="s">
        <v>129</v>
      </c>
      <c r="C53" s="18" t="s">
        <v>128</v>
      </c>
      <c r="D53" s="502">
        <v>41609</v>
      </c>
      <c r="E53" s="18" t="s">
        <v>374</v>
      </c>
      <c r="F53" s="18" t="s">
        <v>19</v>
      </c>
      <c r="G53" s="17" t="s">
        <v>208</v>
      </c>
    </row>
    <row r="54" spans="1:7" s="49" customFormat="1" ht="39.950000000000003" customHeight="1">
      <c r="A54" s="55">
        <v>48</v>
      </c>
      <c r="B54" s="54" t="s">
        <v>127</v>
      </c>
      <c r="C54" s="53" t="s">
        <v>126</v>
      </c>
      <c r="D54" s="511">
        <v>41609</v>
      </c>
      <c r="E54" s="53" t="s">
        <v>374</v>
      </c>
      <c r="F54" s="53" t="s">
        <v>19</v>
      </c>
      <c r="G54" s="52" t="s">
        <v>208</v>
      </c>
    </row>
    <row r="55" spans="1:7" s="49" customFormat="1" ht="39.950000000000003" customHeight="1">
      <c r="A55" s="36">
        <v>49</v>
      </c>
      <c r="B55" s="35" t="s">
        <v>125</v>
      </c>
      <c r="C55" s="34" t="s">
        <v>124</v>
      </c>
      <c r="D55" s="510">
        <v>41609</v>
      </c>
      <c r="E55" s="34" t="s">
        <v>123</v>
      </c>
      <c r="F55" s="34" t="s">
        <v>372</v>
      </c>
      <c r="G55" s="33" t="s">
        <v>208</v>
      </c>
    </row>
    <row r="56" spans="1:7" s="49" customFormat="1" ht="39.950000000000003" customHeight="1">
      <c r="A56" s="32">
        <v>50</v>
      </c>
      <c r="B56" s="31" t="s">
        <v>371</v>
      </c>
      <c r="C56" s="30" t="s">
        <v>370</v>
      </c>
      <c r="D56" s="505">
        <v>41913</v>
      </c>
      <c r="E56" s="30" t="s">
        <v>368</v>
      </c>
      <c r="F56" s="30" t="s">
        <v>369</v>
      </c>
      <c r="G56" s="29" t="s">
        <v>209</v>
      </c>
    </row>
    <row r="57" spans="1:7" s="49" customFormat="1" ht="39.950000000000003" customHeight="1">
      <c r="A57" s="48">
        <v>51</v>
      </c>
      <c r="B57" s="47" t="s">
        <v>121</v>
      </c>
      <c r="C57" s="46" t="s">
        <v>120</v>
      </c>
      <c r="D57" s="507">
        <v>40087</v>
      </c>
      <c r="E57" s="46" t="s">
        <v>119</v>
      </c>
      <c r="F57" s="46" t="s">
        <v>366</v>
      </c>
      <c r="G57" s="45" t="s">
        <v>209</v>
      </c>
    </row>
    <row r="58" spans="1:7" s="49" customFormat="1" ht="39.950000000000003" customHeight="1">
      <c r="A58" s="48">
        <v>52</v>
      </c>
      <c r="B58" s="47" t="s">
        <v>118</v>
      </c>
      <c r="C58" s="46" t="s">
        <v>117</v>
      </c>
      <c r="D58" s="507">
        <v>41214</v>
      </c>
      <c r="E58" s="46" t="s">
        <v>116</v>
      </c>
      <c r="F58" s="46" t="s">
        <v>363</v>
      </c>
      <c r="G58" s="45" t="s">
        <v>209</v>
      </c>
    </row>
    <row r="59" spans="1:7" s="49" customFormat="1" ht="39.950000000000003" customHeight="1">
      <c r="A59" s="48">
        <v>53</v>
      </c>
      <c r="B59" s="47" t="s">
        <v>362</v>
      </c>
      <c r="C59" s="46" t="s">
        <v>361</v>
      </c>
      <c r="D59" s="507">
        <v>42278</v>
      </c>
      <c r="E59" s="46" t="s">
        <v>356</v>
      </c>
      <c r="F59" s="46" t="s">
        <v>360</v>
      </c>
      <c r="G59" s="45" t="s">
        <v>209</v>
      </c>
    </row>
    <row r="60" spans="1:7" s="49" customFormat="1" ht="39.950000000000003" customHeight="1">
      <c r="A60" s="48">
        <v>54</v>
      </c>
      <c r="B60" s="47" t="s">
        <v>115</v>
      </c>
      <c r="C60" s="46" t="s">
        <v>114</v>
      </c>
      <c r="D60" s="507">
        <v>41334</v>
      </c>
      <c r="E60" s="46" t="s">
        <v>105</v>
      </c>
      <c r="F60" s="46" t="s">
        <v>352</v>
      </c>
      <c r="G60" s="45" t="s">
        <v>209</v>
      </c>
    </row>
    <row r="61" spans="1:7" s="49" customFormat="1" ht="39.950000000000003" customHeight="1">
      <c r="A61" s="48">
        <v>55</v>
      </c>
      <c r="B61" s="47" t="s">
        <v>359</v>
      </c>
      <c r="C61" s="46" t="s">
        <v>358</v>
      </c>
      <c r="D61" s="507">
        <v>41944</v>
      </c>
      <c r="E61" s="46" t="s">
        <v>356</v>
      </c>
      <c r="F61" s="46" t="s">
        <v>357</v>
      </c>
      <c r="G61" s="45" t="s">
        <v>209</v>
      </c>
    </row>
    <row r="62" spans="1:7" s="49" customFormat="1" ht="39.950000000000003" customHeight="1">
      <c r="A62" s="48">
        <v>56</v>
      </c>
      <c r="B62" s="47" t="s">
        <v>113</v>
      </c>
      <c r="C62" s="46" t="s">
        <v>112</v>
      </c>
      <c r="D62" s="507">
        <v>41548</v>
      </c>
      <c r="E62" s="46" t="s">
        <v>111</v>
      </c>
      <c r="F62" s="46" t="s">
        <v>354</v>
      </c>
      <c r="G62" s="45" t="s">
        <v>209</v>
      </c>
    </row>
    <row r="63" spans="1:7" s="56" customFormat="1" ht="39.950000000000003" customHeight="1">
      <c r="A63" s="28">
        <v>57</v>
      </c>
      <c r="B63" s="27" t="s">
        <v>110</v>
      </c>
      <c r="C63" s="26" t="s">
        <v>109</v>
      </c>
      <c r="D63" s="506">
        <v>40087</v>
      </c>
      <c r="E63" s="26" t="s">
        <v>108</v>
      </c>
      <c r="F63" s="26" t="s">
        <v>352</v>
      </c>
      <c r="G63" s="25" t="s">
        <v>209</v>
      </c>
    </row>
    <row r="64" spans="1:7" s="49" customFormat="1" ht="39.950000000000003" customHeight="1">
      <c r="A64" s="24">
        <v>58</v>
      </c>
      <c r="B64" s="23" t="s">
        <v>107</v>
      </c>
      <c r="C64" s="22" t="s">
        <v>106</v>
      </c>
      <c r="D64" s="508">
        <v>41183</v>
      </c>
      <c r="E64" s="22" t="s">
        <v>105</v>
      </c>
      <c r="F64" s="22" t="s">
        <v>349</v>
      </c>
      <c r="G64" s="21" t="s">
        <v>209</v>
      </c>
    </row>
    <row r="65" spans="1:9" s="49" customFormat="1" ht="39.950000000000003" customHeight="1">
      <c r="A65" s="20">
        <v>59</v>
      </c>
      <c r="B65" s="19" t="s">
        <v>104</v>
      </c>
      <c r="C65" s="18" t="s">
        <v>346</v>
      </c>
      <c r="D65" s="502">
        <v>41579</v>
      </c>
      <c r="E65" s="18" t="s">
        <v>344</v>
      </c>
      <c r="F65" s="18" t="s">
        <v>345</v>
      </c>
      <c r="G65" s="17" t="s">
        <v>334</v>
      </c>
    </row>
    <row r="66" spans="1:9" s="51" customFormat="1" ht="39.950000000000003" customHeight="1">
      <c r="A66" s="16">
        <v>60</v>
      </c>
      <c r="B66" s="15" t="s">
        <v>103</v>
      </c>
      <c r="C66" s="14" t="s">
        <v>102</v>
      </c>
      <c r="D66" s="503">
        <v>41548</v>
      </c>
      <c r="E66" s="14" t="s">
        <v>101</v>
      </c>
      <c r="F66" s="14" t="s">
        <v>342</v>
      </c>
      <c r="G66" s="13" t="s">
        <v>334</v>
      </c>
    </row>
    <row r="67" spans="1:9" s="51" customFormat="1" ht="39.950000000000003" customHeight="1">
      <c r="A67" s="16">
        <v>61</v>
      </c>
      <c r="B67" s="15" t="s">
        <v>100</v>
      </c>
      <c r="C67" s="14" t="s">
        <v>99</v>
      </c>
      <c r="D67" s="503">
        <v>41671</v>
      </c>
      <c r="E67" s="14" t="s">
        <v>98</v>
      </c>
      <c r="F67" s="14" t="s">
        <v>341</v>
      </c>
      <c r="G67" s="13" t="s">
        <v>334</v>
      </c>
    </row>
    <row r="68" spans="1:9" s="49" customFormat="1" ht="39.950000000000003" customHeight="1">
      <c r="A68" s="16">
        <v>62</v>
      </c>
      <c r="B68" s="15" t="s">
        <v>97</v>
      </c>
      <c r="C68" s="14" t="s">
        <v>96</v>
      </c>
      <c r="D68" s="503">
        <v>41183</v>
      </c>
      <c r="E68" s="14" t="s">
        <v>95</v>
      </c>
      <c r="F68" s="14" t="s">
        <v>340</v>
      </c>
      <c r="G68" s="13" t="s">
        <v>334</v>
      </c>
    </row>
    <row r="69" spans="1:9" s="49" customFormat="1" ht="39.950000000000003" customHeight="1">
      <c r="A69" s="55">
        <v>63</v>
      </c>
      <c r="B69" s="54" t="s">
        <v>94</v>
      </c>
      <c r="C69" s="53" t="s">
        <v>93</v>
      </c>
      <c r="D69" s="511">
        <v>39753</v>
      </c>
      <c r="E69" s="53" t="s">
        <v>92</v>
      </c>
      <c r="F69" s="53" t="s">
        <v>122</v>
      </c>
      <c r="G69" s="52" t="s">
        <v>334</v>
      </c>
    </row>
    <row r="70" spans="1:9" s="51" customFormat="1" ht="39.950000000000003" customHeight="1">
      <c r="A70" s="36">
        <v>64</v>
      </c>
      <c r="B70" s="35" t="s">
        <v>78</v>
      </c>
      <c r="C70" s="34" t="s">
        <v>91</v>
      </c>
      <c r="D70" s="510">
        <v>41183</v>
      </c>
      <c r="E70" s="34" t="s">
        <v>90</v>
      </c>
      <c r="F70" s="34" t="s">
        <v>94</v>
      </c>
      <c r="G70" s="33" t="s">
        <v>334</v>
      </c>
    </row>
    <row r="71" spans="1:9" s="51" customFormat="1" ht="39.950000000000003" customHeight="1">
      <c r="A71" s="32">
        <v>65</v>
      </c>
      <c r="B71" s="31" t="s">
        <v>338</v>
      </c>
      <c r="C71" s="30" t="s">
        <v>337</v>
      </c>
      <c r="D71" s="505">
        <v>41944</v>
      </c>
      <c r="E71" s="30" t="s">
        <v>55</v>
      </c>
      <c r="F71" s="30" t="s">
        <v>336</v>
      </c>
      <c r="G71" s="29" t="s">
        <v>334</v>
      </c>
    </row>
    <row r="72" spans="1:9" s="51" customFormat="1" ht="39.950000000000003" customHeight="1">
      <c r="A72" s="48">
        <v>66</v>
      </c>
      <c r="B72" s="47" t="s">
        <v>314</v>
      </c>
      <c r="C72" s="46" t="s">
        <v>332</v>
      </c>
      <c r="D72" s="507">
        <v>41974</v>
      </c>
      <c r="E72" s="46" t="s">
        <v>170</v>
      </c>
      <c r="F72" s="46" t="s">
        <v>331</v>
      </c>
      <c r="G72" s="45" t="s">
        <v>334</v>
      </c>
    </row>
    <row r="73" spans="1:9" s="49" customFormat="1" ht="39.950000000000003" customHeight="1">
      <c r="A73" s="28">
        <v>67</v>
      </c>
      <c r="B73" s="27" t="s">
        <v>329</v>
      </c>
      <c r="C73" s="26" t="s">
        <v>328</v>
      </c>
      <c r="D73" s="506">
        <v>41974</v>
      </c>
      <c r="E73" s="26" t="s">
        <v>327</v>
      </c>
      <c r="F73" s="26" t="s">
        <v>85</v>
      </c>
      <c r="G73" s="25" t="s">
        <v>210</v>
      </c>
    </row>
    <row r="74" spans="1:9" s="49" customFormat="1" ht="39.950000000000003" customHeight="1">
      <c r="A74" s="48">
        <v>68</v>
      </c>
      <c r="B74" s="47" t="s">
        <v>84</v>
      </c>
      <c r="C74" s="46" t="s">
        <v>83</v>
      </c>
      <c r="D74" s="507">
        <v>41579</v>
      </c>
      <c r="E74" s="46" t="s">
        <v>316</v>
      </c>
      <c r="F74" s="46" t="s">
        <v>317</v>
      </c>
      <c r="G74" s="45" t="s">
        <v>210</v>
      </c>
    </row>
    <row r="75" spans="1:9" s="49" customFormat="1" ht="39.950000000000003" customHeight="1">
      <c r="A75" s="48">
        <v>69</v>
      </c>
      <c r="B75" s="47" t="s">
        <v>82</v>
      </c>
      <c r="C75" s="46" t="s">
        <v>81</v>
      </c>
      <c r="D75" s="507">
        <v>41579</v>
      </c>
      <c r="E75" s="46" t="s">
        <v>76</v>
      </c>
      <c r="F75" s="46" t="s">
        <v>324</v>
      </c>
      <c r="G75" s="45" t="s">
        <v>322</v>
      </c>
    </row>
    <row r="76" spans="1:9" s="49" customFormat="1" ht="39.950000000000003" customHeight="1">
      <c r="A76" s="48">
        <v>70</v>
      </c>
      <c r="B76" s="47" t="s">
        <v>80</v>
      </c>
      <c r="C76" s="46" t="s">
        <v>79</v>
      </c>
      <c r="D76" s="507">
        <v>41548</v>
      </c>
      <c r="E76" s="46" t="s">
        <v>76</v>
      </c>
      <c r="F76" s="46" t="s">
        <v>323</v>
      </c>
      <c r="G76" s="45" t="s">
        <v>322</v>
      </c>
    </row>
    <row r="77" spans="1:9" s="49" customFormat="1" ht="39.950000000000003" customHeight="1">
      <c r="A77" s="48">
        <v>71</v>
      </c>
      <c r="B77" s="47" t="s">
        <v>78</v>
      </c>
      <c r="C77" s="46" t="s">
        <v>77</v>
      </c>
      <c r="D77" s="507">
        <v>41640</v>
      </c>
      <c r="E77" s="46" t="s">
        <v>76</v>
      </c>
      <c r="F77" s="46" t="s">
        <v>85</v>
      </c>
      <c r="G77" s="45" t="s">
        <v>322</v>
      </c>
    </row>
    <row r="78" spans="1:9" s="49" customFormat="1" ht="39.950000000000003" customHeight="1">
      <c r="A78" s="24">
        <v>72</v>
      </c>
      <c r="B78" s="23" t="s">
        <v>75</v>
      </c>
      <c r="C78" s="22" t="s">
        <v>74</v>
      </c>
      <c r="D78" s="508">
        <v>39722</v>
      </c>
      <c r="E78" s="22" t="s">
        <v>73</v>
      </c>
      <c r="F78" s="22" t="s">
        <v>321</v>
      </c>
      <c r="G78" s="21" t="s">
        <v>210</v>
      </c>
      <c r="H78" s="50"/>
      <c r="I78" s="50"/>
    </row>
    <row r="79" spans="1:9" s="49" customFormat="1" ht="39.950000000000003" customHeight="1">
      <c r="A79" s="20">
        <v>73</v>
      </c>
      <c r="B79" s="19" t="s">
        <v>89</v>
      </c>
      <c r="C79" s="18" t="s">
        <v>88</v>
      </c>
      <c r="D79" s="502">
        <v>41579</v>
      </c>
      <c r="E79" s="18" t="s">
        <v>76</v>
      </c>
      <c r="F79" s="18" t="s">
        <v>317</v>
      </c>
      <c r="G79" s="17" t="s">
        <v>210</v>
      </c>
    </row>
    <row r="80" spans="1:9" ht="39.950000000000003" customHeight="1">
      <c r="A80" s="16">
        <v>74</v>
      </c>
      <c r="B80" s="15" t="s">
        <v>87</v>
      </c>
      <c r="C80" s="14" t="s">
        <v>86</v>
      </c>
      <c r="D80" s="503">
        <v>41579</v>
      </c>
      <c r="E80" s="14" t="s">
        <v>316</v>
      </c>
      <c r="F80" s="14" t="s">
        <v>317</v>
      </c>
      <c r="G80" s="13" t="s">
        <v>210</v>
      </c>
    </row>
    <row r="81" spans="1:7" ht="39.950000000000003" customHeight="1">
      <c r="A81" s="12">
        <v>75</v>
      </c>
      <c r="B81" s="11" t="s">
        <v>67</v>
      </c>
      <c r="C81" s="10" t="s">
        <v>66</v>
      </c>
      <c r="D81" s="504">
        <v>41244</v>
      </c>
      <c r="E81" s="10" t="s">
        <v>65</v>
      </c>
      <c r="F81" s="10" t="s">
        <v>315</v>
      </c>
      <c r="G81" s="9" t="s">
        <v>211</v>
      </c>
    </row>
    <row r="82" spans="1:7" ht="39.950000000000003" customHeight="1">
      <c r="A82" s="32">
        <v>76</v>
      </c>
      <c r="B82" s="31" t="s">
        <v>314</v>
      </c>
      <c r="C82" s="30" t="s">
        <v>313</v>
      </c>
      <c r="D82" s="505">
        <v>42278</v>
      </c>
      <c r="E82" s="30" t="s">
        <v>312</v>
      </c>
      <c r="F82" s="30" t="s">
        <v>72</v>
      </c>
      <c r="G82" s="29" t="s">
        <v>211</v>
      </c>
    </row>
    <row r="83" spans="1:7" ht="39.950000000000003" customHeight="1">
      <c r="A83" s="48">
        <v>77</v>
      </c>
      <c r="B83" s="47" t="s">
        <v>72</v>
      </c>
      <c r="C83" s="46" t="s">
        <v>71</v>
      </c>
      <c r="D83" s="507">
        <v>41275</v>
      </c>
      <c r="E83" s="46" t="s">
        <v>64</v>
      </c>
      <c r="F83" s="46" t="s">
        <v>311</v>
      </c>
      <c r="G83" s="45" t="s">
        <v>211</v>
      </c>
    </row>
    <row r="84" spans="1:7" ht="39.950000000000003" customHeight="1">
      <c r="A84" s="28">
        <v>78</v>
      </c>
      <c r="B84" s="27" t="s">
        <v>70</v>
      </c>
      <c r="C84" s="26" t="s">
        <v>69</v>
      </c>
      <c r="D84" s="506">
        <v>41244</v>
      </c>
      <c r="E84" s="26" t="s">
        <v>68</v>
      </c>
      <c r="F84" s="26" t="s">
        <v>309</v>
      </c>
      <c r="G84" s="25" t="s">
        <v>211</v>
      </c>
    </row>
    <row r="85" spans="1:7" ht="39.950000000000003" customHeight="1">
      <c r="A85" s="48">
        <v>79</v>
      </c>
      <c r="B85" s="47" t="s">
        <v>308</v>
      </c>
      <c r="C85" s="46" t="s">
        <v>63</v>
      </c>
      <c r="D85" s="507">
        <v>40878</v>
      </c>
      <c r="E85" s="46" t="s">
        <v>62</v>
      </c>
      <c r="F85" s="46" t="s">
        <v>307</v>
      </c>
      <c r="G85" s="45" t="s">
        <v>300</v>
      </c>
    </row>
    <row r="86" spans="1:7" ht="39.950000000000003" customHeight="1">
      <c r="A86" s="48">
        <v>80</v>
      </c>
      <c r="B86" s="47" t="s">
        <v>61</v>
      </c>
      <c r="C86" s="46" t="s">
        <v>60</v>
      </c>
      <c r="D86" s="507">
        <v>41214</v>
      </c>
      <c r="E86" s="46" t="s">
        <v>59</v>
      </c>
      <c r="F86" s="46" t="s">
        <v>306</v>
      </c>
      <c r="G86" s="45" t="s">
        <v>300</v>
      </c>
    </row>
    <row r="87" spans="1:7" ht="39.950000000000003" customHeight="1">
      <c r="A87" s="24">
        <v>81</v>
      </c>
      <c r="B87" s="23" t="s">
        <v>304</v>
      </c>
      <c r="C87" s="22" t="s">
        <v>303</v>
      </c>
      <c r="D87" s="508">
        <v>42309</v>
      </c>
      <c r="E87" s="22" t="s">
        <v>302</v>
      </c>
      <c r="F87" s="22" t="s">
        <v>87</v>
      </c>
      <c r="G87" s="45" t="s">
        <v>300</v>
      </c>
    </row>
    <row r="88" spans="1:7" ht="39.950000000000003" customHeight="1">
      <c r="A88" s="20">
        <v>82</v>
      </c>
      <c r="B88" s="19" t="s">
        <v>301</v>
      </c>
      <c r="C88" s="18" t="s">
        <v>299</v>
      </c>
      <c r="D88" s="502">
        <v>42278</v>
      </c>
      <c r="E88" s="18" t="s">
        <v>297</v>
      </c>
      <c r="F88" s="18" t="s">
        <v>298</v>
      </c>
      <c r="G88" s="17" t="s">
        <v>300</v>
      </c>
    </row>
    <row r="89" spans="1:7" ht="39.950000000000003" customHeight="1">
      <c r="A89" s="16">
        <v>83</v>
      </c>
      <c r="B89" s="15" t="s">
        <v>58</v>
      </c>
      <c r="C89" s="14" t="s">
        <v>57</v>
      </c>
      <c r="D89" s="503">
        <v>41883</v>
      </c>
      <c r="E89" s="14" t="s">
        <v>56</v>
      </c>
      <c r="F89" s="14" t="s">
        <v>293</v>
      </c>
      <c r="G89" s="13" t="s">
        <v>295</v>
      </c>
    </row>
    <row r="90" spans="1:7" ht="39.950000000000003" customHeight="1">
      <c r="A90" s="16">
        <v>84</v>
      </c>
      <c r="B90" s="15" t="s">
        <v>54</v>
      </c>
      <c r="C90" s="14" t="s">
        <v>53</v>
      </c>
      <c r="D90" s="503">
        <v>40848</v>
      </c>
      <c r="E90" s="14" t="s">
        <v>52</v>
      </c>
      <c r="F90" s="14" t="s">
        <v>293</v>
      </c>
      <c r="G90" s="13" t="s">
        <v>295</v>
      </c>
    </row>
    <row r="91" spans="1:7" ht="39.950000000000003" customHeight="1">
      <c r="A91" s="12">
        <v>85</v>
      </c>
      <c r="B91" s="11" t="s">
        <v>292</v>
      </c>
      <c r="C91" s="10" t="s">
        <v>291</v>
      </c>
      <c r="D91" s="504">
        <v>40848</v>
      </c>
      <c r="E91" s="10" t="s">
        <v>289</v>
      </c>
      <c r="F91" s="10" t="s">
        <v>290</v>
      </c>
      <c r="G91" s="9" t="s">
        <v>274</v>
      </c>
    </row>
    <row r="92" spans="1:7" ht="39.950000000000003" customHeight="1">
      <c r="A92" s="32">
        <v>86</v>
      </c>
      <c r="B92" s="31" t="s">
        <v>287</v>
      </c>
      <c r="C92" s="30" t="s">
        <v>286</v>
      </c>
      <c r="D92" s="505">
        <v>40909</v>
      </c>
      <c r="E92" s="30" t="s">
        <v>284</v>
      </c>
      <c r="F92" s="30" t="s">
        <v>285</v>
      </c>
      <c r="G92" s="29" t="s">
        <v>274</v>
      </c>
    </row>
    <row r="93" spans="1:7" ht="39.950000000000003" customHeight="1">
      <c r="A93" s="48">
        <v>87</v>
      </c>
      <c r="B93" s="47" t="s">
        <v>43</v>
      </c>
      <c r="C93" s="46" t="s">
        <v>42</v>
      </c>
      <c r="D93" s="507">
        <v>41214</v>
      </c>
      <c r="E93" s="46" t="s">
        <v>41</v>
      </c>
      <c r="F93" s="46" t="s">
        <v>282</v>
      </c>
      <c r="G93" s="45" t="s">
        <v>274</v>
      </c>
    </row>
    <row r="94" spans="1:7" ht="39.950000000000003" customHeight="1">
      <c r="A94" s="48">
        <v>88</v>
      </c>
      <c r="B94" s="47" t="s">
        <v>51</v>
      </c>
      <c r="C94" s="46" t="s">
        <v>50</v>
      </c>
      <c r="D94" s="507">
        <v>41579</v>
      </c>
      <c r="E94" s="46" t="s">
        <v>49</v>
      </c>
      <c r="F94" s="46" t="s">
        <v>279</v>
      </c>
      <c r="G94" s="45" t="s">
        <v>274</v>
      </c>
    </row>
    <row r="95" spans="1:7" ht="39.950000000000003" customHeight="1">
      <c r="A95" s="48">
        <v>89</v>
      </c>
      <c r="B95" s="47" t="s">
        <v>48</v>
      </c>
      <c r="C95" s="46" t="s">
        <v>47</v>
      </c>
      <c r="D95" s="507">
        <v>41579</v>
      </c>
      <c r="E95" s="46" t="s">
        <v>46</v>
      </c>
      <c r="F95" s="46" t="s">
        <v>276</v>
      </c>
      <c r="G95" s="45" t="s">
        <v>274</v>
      </c>
    </row>
    <row r="96" spans="1:7" ht="39.950000000000003" customHeight="1">
      <c r="A96" s="48">
        <v>90</v>
      </c>
      <c r="B96" s="47" t="s">
        <v>45</v>
      </c>
      <c r="C96" s="46" t="s">
        <v>44</v>
      </c>
      <c r="D96" s="507">
        <v>41214</v>
      </c>
      <c r="E96" s="46" t="s">
        <v>41</v>
      </c>
      <c r="F96" s="46" t="s">
        <v>272</v>
      </c>
      <c r="G96" s="45" t="s">
        <v>274</v>
      </c>
    </row>
    <row r="97" spans="1:7" ht="39.950000000000003" customHeight="1">
      <c r="A97" s="44">
        <v>91</v>
      </c>
      <c r="B97" s="43" t="s">
        <v>271</v>
      </c>
      <c r="C97" s="42" t="s">
        <v>270</v>
      </c>
      <c r="D97" s="513">
        <v>42309</v>
      </c>
      <c r="E97" s="42" t="s">
        <v>266</v>
      </c>
      <c r="F97" s="42" t="s">
        <v>256</v>
      </c>
      <c r="G97" s="41" t="s">
        <v>258</v>
      </c>
    </row>
    <row r="98" spans="1:7" ht="39.950000000000003" customHeight="1">
      <c r="A98" s="40">
        <v>92</v>
      </c>
      <c r="B98" s="39" t="s">
        <v>269</v>
      </c>
      <c r="C98" s="38" t="s">
        <v>268</v>
      </c>
      <c r="D98" s="509">
        <v>42309</v>
      </c>
      <c r="E98" s="38" t="s">
        <v>266</v>
      </c>
      <c r="F98" s="38" t="s">
        <v>267</v>
      </c>
      <c r="G98" s="37" t="s">
        <v>258</v>
      </c>
    </row>
    <row r="99" spans="1:7" ht="39.950000000000003" customHeight="1">
      <c r="A99" s="16">
        <v>93</v>
      </c>
      <c r="B99" s="15" t="s">
        <v>265</v>
      </c>
      <c r="C99" s="14" t="s">
        <v>264</v>
      </c>
      <c r="D99" s="503">
        <v>42278</v>
      </c>
      <c r="E99" s="14" t="s">
        <v>262</v>
      </c>
      <c r="F99" s="14" t="s">
        <v>263</v>
      </c>
      <c r="G99" s="13" t="s">
        <v>258</v>
      </c>
    </row>
    <row r="100" spans="1:7" ht="39.950000000000003" customHeight="1">
      <c r="A100" s="16">
        <v>94</v>
      </c>
      <c r="B100" s="15" t="s">
        <v>39</v>
      </c>
      <c r="C100" s="14" t="s">
        <v>38</v>
      </c>
      <c r="D100" s="503">
        <v>41579</v>
      </c>
      <c r="E100" s="14" t="s">
        <v>33</v>
      </c>
      <c r="F100" s="14" t="s">
        <v>256</v>
      </c>
      <c r="G100" s="13" t="s">
        <v>258</v>
      </c>
    </row>
    <row r="101" spans="1:7" ht="39.950000000000003" customHeight="1">
      <c r="A101" s="16">
        <v>95</v>
      </c>
      <c r="B101" s="15" t="s">
        <v>8</v>
      </c>
      <c r="C101" s="14" t="s">
        <v>37</v>
      </c>
      <c r="D101" s="503">
        <v>41579</v>
      </c>
      <c r="E101" s="14" t="s">
        <v>36</v>
      </c>
      <c r="F101" s="14" t="s">
        <v>260</v>
      </c>
      <c r="G101" s="13" t="s">
        <v>258</v>
      </c>
    </row>
    <row r="102" spans="1:7" ht="39.950000000000003" customHeight="1">
      <c r="A102" s="36">
        <v>96</v>
      </c>
      <c r="B102" s="35" t="s">
        <v>35</v>
      </c>
      <c r="C102" s="34" t="s">
        <v>34</v>
      </c>
      <c r="D102" s="510">
        <v>41913</v>
      </c>
      <c r="E102" s="34" t="s">
        <v>33</v>
      </c>
      <c r="F102" s="34" t="s">
        <v>256</v>
      </c>
      <c r="G102" s="33" t="s">
        <v>258</v>
      </c>
    </row>
    <row r="103" spans="1:7" ht="39.950000000000003" customHeight="1">
      <c r="A103" s="32">
        <v>97</v>
      </c>
      <c r="B103" s="31" t="s">
        <v>31</v>
      </c>
      <c r="C103" s="30" t="s">
        <v>30</v>
      </c>
      <c r="D103" s="505">
        <v>41183</v>
      </c>
      <c r="E103" s="30" t="s">
        <v>29</v>
      </c>
      <c r="F103" s="30" t="s">
        <v>32</v>
      </c>
      <c r="G103" s="29" t="s">
        <v>251</v>
      </c>
    </row>
    <row r="104" spans="1:7" ht="39.950000000000003" customHeight="1">
      <c r="A104" s="28">
        <v>98</v>
      </c>
      <c r="B104" s="27" t="s">
        <v>252</v>
      </c>
      <c r="C104" s="26" t="s">
        <v>249</v>
      </c>
      <c r="D104" s="506">
        <v>42339</v>
      </c>
      <c r="E104" s="26" t="s">
        <v>248</v>
      </c>
      <c r="F104" s="26" t="s">
        <v>32</v>
      </c>
      <c r="G104" s="25" t="s">
        <v>251</v>
      </c>
    </row>
    <row r="105" spans="1:7" ht="39.950000000000003" customHeight="1">
      <c r="A105" s="24">
        <v>99</v>
      </c>
      <c r="B105" s="23" t="s">
        <v>246</v>
      </c>
      <c r="C105" s="22" t="s">
        <v>245</v>
      </c>
      <c r="D105" s="508">
        <v>42370</v>
      </c>
      <c r="E105" s="22" t="s">
        <v>6</v>
      </c>
      <c r="F105" s="22" t="s">
        <v>244</v>
      </c>
      <c r="G105" s="21" t="s">
        <v>212</v>
      </c>
    </row>
    <row r="106" spans="1:7" ht="39.950000000000003" customHeight="1">
      <c r="A106" s="20">
        <v>100</v>
      </c>
      <c r="B106" s="19" t="s">
        <v>243</v>
      </c>
      <c r="C106" s="18" t="s">
        <v>28</v>
      </c>
      <c r="D106" s="502">
        <v>41913</v>
      </c>
      <c r="E106" s="18" t="s">
        <v>27</v>
      </c>
      <c r="F106" s="18" t="s">
        <v>242</v>
      </c>
      <c r="G106" s="17" t="s">
        <v>212</v>
      </c>
    </row>
    <row r="107" spans="1:7" ht="39.950000000000003" customHeight="1">
      <c r="A107" s="16">
        <v>101</v>
      </c>
      <c r="B107" s="15" t="s">
        <v>241</v>
      </c>
      <c r="C107" s="14" t="s">
        <v>26</v>
      </c>
      <c r="D107" s="503">
        <v>41579</v>
      </c>
      <c r="E107" s="14" t="s">
        <v>25</v>
      </c>
      <c r="F107" s="14" t="s">
        <v>240</v>
      </c>
      <c r="G107" s="13" t="s">
        <v>212</v>
      </c>
    </row>
    <row r="108" spans="1:7" ht="39.950000000000003" customHeight="1">
      <c r="A108" s="16">
        <v>102</v>
      </c>
      <c r="B108" s="15" t="s">
        <v>24</v>
      </c>
      <c r="C108" s="14" t="s">
        <v>23</v>
      </c>
      <c r="D108" s="503">
        <v>41883</v>
      </c>
      <c r="E108" s="14" t="s">
        <v>15</v>
      </c>
      <c r="F108" s="14" t="s">
        <v>40</v>
      </c>
      <c r="G108" s="13" t="s">
        <v>212</v>
      </c>
    </row>
    <row r="109" spans="1:7" ht="39.950000000000003" customHeight="1">
      <c r="A109" s="16">
        <v>103</v>
      </c>
      <c r="B109" s="15" t="s">
        <v>22</v>
      </c>
      <c r="C109" s="14" t="s">
        <v>21</v>
      </c>
      <c r="D109" s="503">
        <v>40817</v>
      </c>
      <c r="E109" s="14" t="s">
        <v>20</v>
      </c>
      <c r="F109" s="14" t="s">
        <v>239</v>
      </c>
      <c r="G109" s="13" t="s">
        <v>212</v>
      </c>
    </row>
    <row r="110" spans="1:7" ht="39.950000000000003" customHeight="1">
      <c r="A110" s="16">
        <v>104</v>
      </c>
      <c r="B110" s="15" t="s">
        <v>236</v>
      </c>
      <c r="C110" s="14" t="s">
        <v>237</v>
      </c>
      <c r="D110" s="503">
        <v>42309</v>
      </c>
      <c r="E110" s="14" t="s">
        <v>221</v>
      </c>
      <c r="F110" s="14" t="s">
        <v>236</v>
      </c>
      <c r="G110" s="13" t="s">
        <v>212</v>
      </c>
    </row>
    <row r="111" spans="1:7" ht="39.950000000000003" customHeight="1">
      <c r="A111" s="16">
        <v>105</v>
      </c>
      <c r="B111" s="15" t="s">
        <v>19</v>
      </c>
      <c r="C111" s="14" t="s">
        <v>18</v>
      </c>
      <c r="D111" s="503">
        <v>40483</v>
      </c>
      <c r="E111" s="14" t="s">
        <v>6</v>
      </c>
      <c r="F111" s="14" t="s">
        <v>19</v>
      </c>
      <c r="G111" s="13" t="s">
        <v>212</v>
      </c>
    </row>
    <row r="112" spans="1:7" ht="39.950000000000003" customHeight="1">
      <c r="A112" s="16">
        <v>106</v>
      </c>
      <c r="B112" s="15" t="s">
        <v>17</v>
      </c>
      <c r="C112" s="14" t="s">
        <v>16</v>
      </c>
      <c r="D112" s="503">
        <v>41883</v>
      </c>
      <c r="E112" s="14" t="s">
        <v>15</v>
      </c>
      <c r="F112" s="14" t="s">
        <v>222</v>
      </c>
      <c r="G112" s="13" t="s">
        <v>212</v>
      </c>
    </row>
    <row r="113" spans="1:7" s="8" customFormat="1" ht="39.950000000000003" customHeight="1">
      <c r="A113" s="16">
        <v>107</v>
      </c>
      <c r="B113" s="15" t="s">
        <v>14</v>
      </c>
      <c r="C113" s="14" t="s">
        <v>13</v>
      </c>
      <c r="D113" s="503">
        <v>41579</v>
      </c>
      <c r="E113" s="14" t="s">
        <v>233</v>
      </c>
      <c r="F113" s="14" t="s">
        <v>12</v>
      </c>
      <c r="G113" s="13" t="s">
        <v>212</v>
      </c>
    </row>
    <row r="114" spans="1:7" s="8" customFormat="1" ht="39.950000000000003" customHeight="1">
      <c r="A114" s="16">
        <v>108</v>
      </c>
      <c r="B114" s="15" t="s">
        <v>187</v>
      </c>
      <c r="C114" s="14" t="s">
        <v>231</v>
      </c>
      <c r="D114" s="503">
        <v>42248</v>
      </c>
      <c r="E114" s="14" t="s">
        <v>27</v>
      </c>
      <c r="F114" s="14" t="s">
        <v>215</v>
      </c>
      <c r="G114" s="13" t="s">
        <v>212</v>
      </c>
    </row>
    <row r="115" spans="1:7" s="8" customFormat="1" ht="39.950000000000003" customHeight="1">
      <c r="A115" s="16">
        <v>109</v>
      </c>
      <c r="B115" s="15" t="s">
        <v>11</v>
      </c>
      <c r="C115" s="14" t="s">
        <v>10</v>
      </c>
      <c r="D115" s="503">
        <v>41913</v>
      </c>
      <c r="E115" s="14" t="s">
        <v>9</v>
      </c>
      <c r="F115" s="14" t="s">
        <v>230</v>
      </c>
      <c r="G115" s="13" t="s">
        <v>212</v>
      </c>
    </row>
    <row r="116" spans="1:7" s="8" customFormat="1" ht="39.950000000000003" customHeight="1">
      <c r="A116" s="12">
        <v>110</v>
      </c>
      <c r="B116" s="11" t="s">
        <v>8</v>
      </c>
      <c r="C116" s="10" t="s">
        <v>7</v>
      </c>
      <c r="D116" s="504">
        <v>41183</v>
      </c>
      <c r="E116" s="10" t="s">
        <v>6</v>
      </c>
      <c r="F116" s="10" t="s">
        <v>229</v>
      </c>
      <c r="G116" s="9" t="s">
        <v>212</v>
      </c>
    </row>
    <row r="117" spans="1:7" ht="34.5">
      <c r="A117" s="7">
        <v>111</v>
      </c>
      <c r="B117" s="5" t="s">
        <v>227</v>
      </c>
      <c r="C117" s="6" t="s">
        <v>226</v>
      </c>
      <c r="D117" s="514">
        <v>42248</v>
      </c>
      <c r="E117" s="6" t="s">
        <v>27</v>
      </c>
      <c r="F117" s="6" t="s">
        <v>12</v>
      </c>
      <c r="G117" s="5" t="s">
        <v>212</v>
      </c>
    </row>
    <row r="118" spans="1:7">
      <c r="A118" s="4">
        <v>112</v>
      </c>
      <c r="B118" s="2" t="s">
        <v>225</v>
      </c>
      <c r="C118" s="3" t="s">
        <v>223</v>
      </c>
      <c r="D118" s="515">
        <v>42278</v>
      </c>
      <c r="E118" s="3" t="s">
        <v>221</v>
      </c>
      <c r="F118" s="3" t="s">
        <v>222</v>
      </c>
      <c r="G118" s="2" t="s">
        <v>212</v>
      </c>
    </row>
    <row r="119" spans="1:7">
      <c r="A119" s="4">
        <v>113</v>
      </c>
      <c r="B119" s="2" t="s">
        <v>220</v>
      </c>
      <c r="C119" s="3" t="s">
        <v>216</v>
      </c>
      <c r="D119" s="515">
        <v>42248</v>
      </c>
      <c r="E119" s="3" t="s">
        <v>27</v>
      </c>
      <c r="F119" s="3" t="s">
        <v>215</v>
      </c>
      <c r="G119" s="2" t="s">
        <v>212</v>
      </c>
    </row>
  </sheetData>
  <autoFilter ref="A6:G113">
    <sortState ref="A7:G112">
      <sortCondition ref="A6:A112"/>
    </sortState>
  </autoFilter>
  <mergeCells count="1">
    <mergeCell ref="A5:G5"/>
  </mergeCells>
  <printOptions horizontalCentered="1"/>
  <pageMargins left="0.19685039370078741" right="0.19685039370078741" top="0.39370078740157483" bottom="0" header="0" footer="0"/>
  <pageSetup paperSize="9" scale="31" fitToHeight="2" orientation="portrait" r:id="rId1"/>
  <headerFooter alignWithMargins="0"/>
  <rowBreaks count="1" manualBreakCount="1">
    <brk id="55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34"/>
  <sheetViews>
    <sheetView view="pageBreakPreview" zoomScale="75" zoomScaleNormal="100" zoomScaleSheetLayoutView="75" workbookViewId="0">
      <selection activeCell="C16" sqref="C16:C128"/>
    </sheetView>
  </sheetViews>
  <sheetFormatPr baseColWidth="10" defaultRowHeight="21"/>
  <cols>
    <col min="1" max="1" width="16.140625" style="80" customWidth="1"/>
    <col min="2" max="2" width="23.85546875" style="79" customWidth="1"/>
    <col min="3" max="3" width="52.85546875" style="75" customWidth="1"/>
    <col min="4" max="4" width="22.42578125" style="75" customWidth="1"/>
    <col min="5" max="6" width="4.28515625" style="78" customWidth="1"/>
    <col min="7" max="7" width="21.140625" style="77" customWidth="1"/>
    <col min="8" max="8" width="28.28515625" style="76" customWidth="1"/>
    <col min="9" max="9" width="22.140625" style="75" customWidth="1"/>
    <col min="10" max="10" width="31.5703125" style="75" customWidth="1"/>
    <col min="11" max="11" width="40.140625" style="75" customWidth="1"/>
    <col min="12" max="12" width="53.42578125" customWidth="1"/>
    <col min="13" max="13" width="4.7109375" style="74" customWidth="1"/>
  </cols>
  <sheetData>
    <row r="1" spans="1:13" ht="31.5" customHeight="1"/>
    <row r="2" spans="1:13" ht="74.25" customHeight="1">
      <c r="A2" s="501"/>
      <c r="B2" s="500" t="s">
        <v>509</v>
      </c>
      <c r="C2" s="499"/>
      <c r="D2" s="498"/>
      <c r="I2" s="497"/>
      <c r="J2" s="497"/>
      <c r="K2" s="497"/>
    </row>
    <row r="4" spans="1:13" ht="61.5">
      <c r="D4" s="494" t="s">
        <v>508</v>
      </c>
      <c r="E4" s="496"/>
      <c r="F4" s="496"/>
      <c r="G4" s="495"/>
      <c r="I4" s="494"/>
      <c r="J4" s="494"/>
    </row>
    <row r="5" spans="1:13" ht="15.75" customHeight="1"/>
    <row r="6" spans="1:13" ht="35.25" customHeight="1">
      <c r="D6" s="491"/>
      <c r="E6" s="493"/>
      <c r="F6" s="493"/>
      <c r="G6" s="492"/>
      <c r="I6" s="491"/>
    </row>
    <row r="7" spans="1:13" s="477" customFormat="1" ht="35.25" customHeight="1">
      <c r="A7" s="483"/>
      <c r="B7" s="484"/>
      <c r="C7" s="490" t="s">
        <v>507</v>
      </c>
      <c r="D7" s="475">
        <v>113</v>
      </c>
      <c r="E7" s="482"/>
      <c r="F7" s="482"/>
      <c r="G7" s="473" t="s">
        <v>506</v>
      </c>
      <c r="H7" s="480"/>
      <c r="I7" s="479"/>
      <c r="J7" s="479"/>
      <c r="K7" s="489" t="s">
        <v>505</v>
      </c>
      <c r="M7" s="478"/>
    </row>
    <row r="8" spans="1:13" s="477" customFormat="1" ht="35.25" customHeight="1">
      <c r="A8" s="483"/>
      <c r="D8" s="475">
        <v>22</v>
      </c>
      <c r="E8" s="482"/>
      <c r="F8" s="488" t="s">
        <v>217</v>
      </c>
      <c r="G8" s="485" t="s">
        <v>504</v>
      </c>
      <c r="H8" s="480"/>
      <c r="I8" s="479"/>
      <c r="J8" s="479"/>
      <c r="K8" s="484" t="s">
        <v>503</v>
      </c>
      <c r="M8" s="478"/>
    </row>
    <row r="9" spans="1:13" s="477" customFormat="1" ht="35.25" customHeight="1">
      <c r="A9" s="483"/>
      <c r="B9" s="484"/>
      <c r="C9" s="487" t="s">
        <v>502</v>
      </c>
      <c r="D9" s="475">
        <v>38</v>
      </c>
      <c r="E9" s="482"/>
      <c r="F9" s="486" t="s">
        <v>224</v>
      </c>
      <c r="G9" s="485" t="s">
        <v>501</v>
      </c>
      <c r="H9" s="480"/>
      <c r="I9" s="479"/>
      <c r="J9" s="479"/>
      <c r="K9" s="484" t="s">
        <v>500</v>
      </c>
      <c r="M9" s="478"/>
    </row>
    <row r="10" spans="1:13" s="477" customFormat="1" ht="35.25" customHeight="1">
      <c r="A10" s="483"/>
      <c r="D10" s="475">
        <v>51</v>
      </c>
      <c r="E10" s="482"/>
      <c r="F10" s="481"/>
      <c r="G10" s="473" t="s">
        <v>499</v>
      </c>
      <c r="H10" s="480"/>
      <c r="I10" s="479"/>
      <c r="J10" s="479"/>
      <c r="M10" s="478"/>
    </row>
    <row r="11" spans="1:13" s="73" customFormat="1" ht="35.25" customHeight="1">
      <c r="A11" s="471"/>
      <c r="C11" s="476" t="s">
        <v>498</v>
      </c>
      <c r="D11" s="475">
        <v>37</v>
      </c>
      <c r="E11" s="474"/>
      <c r="F11" s="474"/>
      <c r="G11" s="473" t="s">
        <v>497</v>
      </c>
      <c r="H11" s="466"/>
      <c r="I11" s="472"/>
      <c r="J11" s="465"/>
      <c r="K11" s="465"/>
      <c r="M11" s="464"/>
    </row>
    <row r="12" spans="1:13" s="73" customFormat="1" ht="34.5" customHeight="1">
      <c r="A12" s="471"/>
      <c r="B12" s="470"/>
      <c r="C12" s="465"/>
      <c r="D12" s="465"/>
      <c r="E12" s="469"/>
      <c r="F12" s="468"/>
      <c r="G12" s="467"/>
      <c r="H12" s="466"/>
      <c r="I12" s="465"/>
      <c r="J12" s="465"/>
      <c r="K12" s="465"/>
      <c r="M12" s="464"/>
    </row>
    <row r="13" spans="1:13" s="461" customFormat="1" ht="36.75" customHeight="1" thickBot="1">
      <c r="A13" s="458"/>
      <c r="B13" s="457"/>
      <c r="C13" s="454"/>
      <c r="D13" s="454"/>
      <c r="E13" s="463"/>
      <c r="F13" s="463"/>
      <c r="G13" s="453"/>
      <c r="H13" s="455"/>
      <c r="I13" s="454"/>
      <c r="J13" s="454"/>
      <c r="K13" s="454"/>
      <c r="M13" s="462"/>
    </row>
    <row r="14" spans="1:13" s="459" customFormat="1" ht="36.75" customHeight="1" thickTop="1" thickBot="1">
      <c r="A14" s="460" t="s">
        <v>2</v>
      </c>
      <c r="B14" s="459" t="s">
        <v>1</v>
      </c>
      <c r="C14" s="459" t="s">
        <v>0</v>
      </c>
      <c r="D14" s="459" t="s">
        <v>496</v>
      </c>
      <c r="E14" s="460"/>
      <c r="F14" s="460"/>
      <c r="G14" s="460" t="s">
        <v>495</v>
      </c>
      <c r="H14" s="460" t="s">
        <v>494</v>
      </c>
      <c r="I14" s="459" t="s">
        <v>197</v>
      </c>
      <c r="J14" s="459" t="s">
        <v>198</v>
      </c>
      <c r="K14" s="459" t="s">
        <v>493</v>
      </c>
      <c r="L14" s="459" t="s">
        <v>492</v>
      </c>
    </row>
    <row r="15" spans="1:13" s="452" customFormat="1" ht="22.5" customHeight="1" thickTop="1" thickBot="1">
      <c r="A15" s="458"/>
      <c r="B15" s="457"/>
      <c r="C15" s="454"/>
      <c r="D15" s="454"/>
      <c r="E15" s="456"/>
      <c r="F15" s="456"/>
      <c r="G15" s="453"/>
      <c r="H15" s="455"/>
      <c r="I15" s="454"/>
      <c r="J15" s="454"/>
      <c r="K15" s="454"/>
      <c r="M15" s="453"/>
    </row>
    <row r="16" spans="1:13" s="451" customFormat="1" ht="30" customHeight="1">
      <c r="A16" s="169">
        <v>1</v>
      </c>
      <c r="B16" s="168" t="s">
        <v>186</v>
      </c>
      <c r="C16" s="167" t="s">
        <v>482</v>
      </c>
      <c r="D16" s="163" t="s">
        <v>481</v>
      </c>
      <c r="E16" s="221"/>
      <c r="F16" s="221"/>
      <c r="G16" s="165">
        <v>40848</v>
      </c>
      <c r="H16" s="164" t="s">
        <v>195</v>
      </c>
      <c r="I16" s="163" t="s">
        <v>491</v>
      </c>
      <c r="J16" s="232" t="s">
        <v>194</v>
      </c>
      <c r="K16" s="163"/>
      <c r="L16" s="163"/>
      <c r="M16" s="162"/>
    </row>
    <row r="17" spans="1:13" s="411" customFormat="1" ht="30" customHeight="1">
      <c r="A17" s="198">
        <v>2</v>
      </c>
      <c r="B17" s="197" t="s">
        <v>193</v>
      </c>
      <c r="C17" s="196" t="s">
        <v>482</v>
      </c>
      <c r="D17" s="192" t="s">
        <v>481</v>
      </c>
      <c r="E17" s="212"/>
      <c r="F17" s="212"/>
      <c r="G17" s="194">
        <v>41183</v>
      </c>
      <c r="H17" s="193" t="s">
        <v>192</v>
      </c>
      <c r="I17" s="192" t="s">
        <v>490</v>
      </c>
      <c r="J17" s="192" t="s">
        <v>191</v>
      </c>
      <c r="K17" s="192"/>
      <c r="L17" s="192"/>
      <c r="M17" s="191"/>
    </row>
    <row r="18" spans="1:13" s="411" customFormat="1" ht="30" customHeight="1">
      <c r="A18" s="198">
        <v>3</v>
      </c>
      <c r="B18" s="197" t="s">
        <v>489</v>
      </c>
      <c r="C18" s="196" t="s">
        <v>482</v>
      </c>
      <c r="D18" s="192" t="s">
        <v>481</v>
      </c>
      <c r="E18" s="102" t="s">
        <v>224</v>
      </c>
      <c r="F18" s="195"/>
      <c r="G18" s="194">
        <v>41944</v>
      </c>
      <c r="H18" s="193" t="s">
        <v>488</v>
      </c>
      <c r="I18" s="192" t="s">
        <v>187</v>
      </c>
      <c r="J18" s="231" t="s">
        <v>55</v>
      </c>
      <c r="K18" s="192"/>
      <c r="L18" s="192"/>
      <c r="M18" s="191"/>
    </row>
    <row r="19" spans="1:13" s="411" customFormat="1" ht="30" customHeight="1">
      <c r="A19" s="198">
        <v>4</v>
      </c>
      <c r="B19" s="197" t="s">
        <v>189</v>
      </c>
      <c r="C19" s="196" t="s">
        <v>482</v>
      </c>
      <c r="D19" s="192" t="s">
        <v>481</v>
      </c>
      <c r="E19" s="212"/>
      <c r="F19" s="212"/>
      <c r="G19" s="194">
        <v>40817</v>
      </c>
      <c r="H19" s="193" t="s">
        <v>188</v>
      </c>
      <c r="I19" s="192" t="s">
        <v>487</v>
      </c>
      <c r="J19" s="192" t="s">
        <v>233</v>
      </c>
      <c r="K19" s="192"/>
      <c r="L19" s="192" t="s">
        <v>486</v>
      </c>
      <c r="M19" s="191"/>
    </row>
    <row r="20" spans="1:13" s="401" customFormat="1" ht="30" customHeight="1">
      <c r="A20" s="410">
        <v>5</v>
      </c>
      <c r="B20" s="409" t="s">
        <v>485</v>
      </c>
      <c r="C20" s="408" t="s">
        <v>482</v>
      </c>
      <c r="D20" s="404" t="s">
        <v>481</v>
      </c>
      <c r="E20" s="102" t="s">
        <v>224</v>
      </c>
      <c r="F20" s="195"/>
      <c r="G20" s="407">
        <v>41974</v>
      </c>
      <c r="H20" s="406" t="s">
        <v>484</v>
      </c>
      <c r="I20" s="404" t="s">
        <v>190</v>
      </c>
      <c r="J20" s="404" t="s">
        <v>483</v>
      </c>
      <c r="K20" s="450"/>
      <c r="L20" s="201"/>
      <c r="M20" s="200"/>
    </row>
    <row r="21" spans="1:13" s="449" customFormat="1" ht="30" customHeight="1" thickBot="1">
      <c r="A21" s="160">
        <v>6</v>
      </c>
      <c r="B21" s="159" t="s">
        <v>394</v>
      </c>
      <c r="C21" s="158" t="s">
        <v>482</v>
      </c>
      <c r="D21" s="153" t="s">
        <v>481</v>
      </c>
      <c r="E21" s="92" t="s">
        <v>224</v>
      </c>
      <c r="F21" s="186"/>
      <c r="G21" s="155">
        <v>41913</v>
      </c>
      <c r="H21" s="154" t="s">
        <v>480</v>
      </c>
      <c r="I21" s="153" t="s">
        <v>479</v>
      </c>
      <c r="J21" s="272" t="s">
        <v>478</v>
      </c>
      <c r="K21" s="151"/>
      <c r="L21" s="152"/>
      <c r="M21" s="150"/>
    </row>
    <row r="22" spans="1:13" s="439" customFormat="1" ht="92.25" customHeight="1">
      <c r="A22" s="448">
        <v>7</v>
      </c>
      <c r="B22" s="447" t="s">
        <v>185</v>
      </c>
      <c r="C22" s="446" t="s">
        <v>459</v>
      </c>
      <c r="D22" s="441" t="s">
        <v>373</v>
      </c>
      <c r="E22" s="445"/>
      <c r="F22" s="443"/>
      <c r="G22" s="444">
        <v>41183</v>
      </c>
      <c r="H22" s="443" t="s">
        <v>477</v>
      </c>
      <c r="I22" s="441" t="s">
        <v>476</v>
      </c>
      <c r="J22" s="441" t="s">
        <v>27</v>
      </c>
      <c r="K22" s="442" t="s">
        <v>475</v>
      </c>
      <c r="L22" s="441" t="s">
        <v>474</v>
      </c>
      <c r="M22" s="440"/>
    </row>
    <row r="23" spans="1:13" s="437" customFormat="1" ht="91.5" customHeight="1">
      <c r="A23" s="137">
        <v>8</v>
      </c>
      <c r="B23" s="136" t="s">
        <v>184</v>
      </c>
      <c r="C23" s="135" t="s">
        <v>459</v>
      </c>
      <c r="D23" s="129" t="s">
        <v>373</v>
      </c>
      <c r="E23" s="134"/>
      <c r="F23" s="134"/>
      <c r="G23" s="133">
        <v>40817</v>
      </c>
      <c r="H23" s="132" t="s">
        <v>183</v>
      </c>
      <c r="I23" s="129" t="s">
        <v>137</v>
      </c>
      <c r="J23" s="129" t="s">
        <v>27</v>
      </c>
      <c r="K23" s="130" t="s">
        <v>473</v>
      </c>
      <c r="L23" s="130" t="s">
        <v>472</v>
      </c>
      <c r="M23" s="438"/>
    </row>
    <row r="24" spans="1:13" s="431" customFormat="1" ht="129.75" customHeight="1">
      <c r="A24" s="137">
        <v>9</v>
      </c>
      <c r="B24" s="136" t="s">
        <v>182</v>
      </c>
      <c r="C24" s="135" t="s">
        <v>459</v>
      </c>
      <c r="D24" s="129" t="s">
        <v>373</v>
      </c>
      <c r="E24" s="134"/>
      <c r="F24" s="134"/>
      <c r="G24" s="133">
        <v>40483</v>
      </c>
      <c r="H24" s="132" t="s">
        <v>181</v>
      </c>
      <c r="I24" s="129" t="s">
        <v>471</v>
      </c>
      <c r="J24" s="131" t="s">
        <v>6</v>
      </c>
      <c r="K24" s="130" t="s">
        <v>470</v>
      </c>
      <c r="L24" s="129"/>
      <c r="M24" s="128"/>
    </row>
    <row r="25" spans="1:13" s="433" customFormat="1" ht="66" customHeight="1">
      <c r="A25" s="125">
        <v>10</v>
      </c>
      <c r="B25" s="436" t="s">
        <v>186</v>
      </c>
      <c r="C25" s="327" t="s">
        <v>459</v>
      </c>
      <c r="D25" s="323" t="s">
        <v>373</v>
      </c>
      <c r="E25" s="126"/>
      <c r="F25" s="435"/>
      <c r="G25" s="326">
        <v>41913</v>
      </c>
      <c r="H25" s="325" t="s">
        <v>469</v>
      </c>
      <c r="I25" s="434" t="s">
        <v>184</v>
      </c>
      <c r="J25" s="323" t="s">
        <v>174</v>
      </c>
      <c r="K25" s="323"/>
      <c r="L25" s="322" t="s">
        <v>468</v>
      </c>
      <c r="M25" s="321"/>
    </row>
    <row r="26" spans="1:13" s="432" customFormat="1" ht="30" customHeight="1">
      <c r="A26" s="337">
        <v>11</v>
      </c>
      <c r="B26" s="336" t="s">
        <v>180</v>
      </c>
      <c r="C26" s="335" t="s">
        <v>459</v>
      </c>
      <c r="D26" s="332" t="s">
        <v>373</v>
      </c>
      <c r="E26" s="340"/>
      <c r="F26" s="340"/>
      <c r="G26" s="334">
        <v>41244</v>
      </c>
      <c r="H26" s="333" t="s">
        <v>179</v>
      </c>
      <c r="I26" s="332" t="s">
        <v>467</v>
      </c>
      <c r="J26" s="332" t="s">
        <v>174</v>
      </c>
      <c r="K26" s="332"/>
      <c r="L26" s="332" t="s">
        <v>466</v>
      </c>
      <c r="M26" s="331"/>
    </row>
    <row r="27" spans="1:13" s="431" customFormat="1" ht="66" customHeight="1">
      <c r="A27" s="137">
        <v>12</v>
      </c>
      <c r="B27" s="136" t="s">
        <v>178</v>
      </c>
      <c r="C27" s="135" t="s">
        <v>462</v>
      </c>
      <c r="D27" s="129" t="s">
        <v>373</v>
      </c>
      <c r="E27" s="134"/>
      <c r="F27" s="134"/>
      <c r="G27" s="133">
        <v>40787</v>
      </c>
      <c r="H27" s="132" t="s">
        <v>177</v>
      </c>
      <c r="I27" s="129" t="s">
        <v>465</v>
      </c>
      <c r="J27" s="129" t="s">
        <v>27</v>
      </c>
      <c r="K27" s="130" t="s">
        <v>464</v>
      </c>
      <c r="L27" s="130" t="s">
        <v>463</v>
      </c>
      <c r="M27" s="128"/>
    </row>
    <row r="28" spans="1:13" s="423" customFormat="1" ht="30" customHeight="1">
      <c r="A28" s="430">
        <v>13</v>
      </c>
      <c r="B28" s="429" t="s">
        <v>176</v>
      </c>
      <c r="C28" s="428" t="s">
        <v>462</v>
      </c>
      <c r="D28" s="425" t="s">
        <v>373</v>
      </c>
      <c r="E28" s="339"/>
      <c r="F28" s="339"/>
      <c r="G28" s="427">
        <v>41244</v>
      </c>
      <c r="H28" s="426" t="s">
        <v>175</v>
      </c>
      <c r="I28" s="425" t="s">
        <v>461</v>
      </c>
      <c r="J28" s="425" t="s">
        <v>174</v>
      </c>
      <c r="K28" s="425"/>
      <c r="L28" s="425"/>
      <c r="M28" s="424"/>
    </row>
    <row r="29" spans="1:13" s="414" customFormat="1" ht="30" customHeight="1" thickBot="1">
      <c r="A29" s="422">
        <v>14</v>
      </c>
      <c r="B29" s="421" t="s">
        <v>460</v>
      </c>
      <c r="C29" s="420" t="s">
        <v>459</v>
      </c>
      <c r="D29" s="416" t="s">
        <v>373</v>
      </c>
      <c r="E29" s="92" t="s">
        <v>224</v>
      </c>
      <c r="F29" s="101" t="s">
        <v>217</v>
      </c>
      <c r="G29" s="419">
        <v>42309</v>
      </c>
      <c r="H29" s="418" t="s">
        <v>458</v>
      </c>
      <c r="I29" s="416" t="s">
        <v>185</v>
      </c>
      <c r="J29" s="417" t="s">
        <v>98</v>
      </c>
      <c r="K29" s="416"/>
      <c r="L29" s="416" t="s">
        <v>457</v>
      </c>
      <c r="M29" s="415"/>
    </row>
    <row r="30" spans="1:13" s="413" customFormat="1" ht="30" customHeight="1">
      <c r="A30" s="310">
        <v>15</v>
      </c>
      <c r="B30" s="309" t="s">
        <v>172</v>
      </c>
      <c r="C30" s="308" t="s">
        <v>440</v>
      </c>
      <c r="D30" s="304" t="s">
        <v>439</v>
      </c>
      <c r="E30" s="293"/>
      <c r="F30" s="293"/>
      <c r="G30" s="307">
        <v>41548</v>
      </c>
      <c r="H30" s="306" t="s">
        <v>171</v>
      </c>
      <c r="I30" s="304" t="s">
        <v>456</v>
      </c>
      <c r="J30" s="304" t="s">
        <v>170</v>
      </c>
      <c r="K30" s="304"/>
      <c r="L30" s="304"/>
      <c r="M30" s="303"/>
    </row>
    <row r="31" spans="1:13" s="412" customFormat="1" ht="66" customHeight="1">
      <c r="A31" s="286">
        <v>16</v>
      </c>
      <c r="B31" s="285" t="s">
        <v>456</v>
      </c>
      <c r="C31" s="284" t="s">
        <v>440</v>
      </c>
      <c r="D31" s="280" t="s">
        <v>439</v>
      </c>
      <c r="E31" s="195"/>
      <c r="F31" s="359"/>
      <c r="G31" s="283">
        <v>40452</v>
      </c>
      <c r="H31" s="282" t="s">
        <v>173</v>
      </c>
      <c r="I31" s="280" t="s">
        <v>455</v>
      </c>
      <c r="J31" s="280" t="s">
        <v>391</v>
      </c>
      <c r="K31" s="280" t="s">
        <v>454</v>
      </c>
      <c r="L31" s="281" t="s">
        <v>453</v>
      </c>
      <c r="M31" s="279"/>
    </row>
    <row r="32" spans="1:13" s="411" customFormat="1" ht="30" customHeight="1">
      <c r="A32" s="198">
        <v>17</v>
      </c>
      <c r="B32" s="197" t="s">
        <v>67</v>
      </c>
      <c r="C32" s="196" t="s">
        <v>440</v>
      </c>
      <c r="D32" s="192" t="s">
        <v>439</v>
      </c>
      <c r="E32" s="195"/>
      <c r="F32" s="195"/>
      <c r="G32" s="194">
        <v>41275</v>
      </c>
      <c r="H32" s="193" t="s">
        <v>169</v>
      </c>
      <c r="I32" s="192" t="s">
        <v>115</v>
      </c>
      <c r="J32" s="192" t="s">
        <v>95</v>
      </c>
      <c r="K32" s="192"/>
      <c r="L32" s="192"/>
      <c r="M32" s="191"/>
    </row>
    <row r="33" spans="1:13" s="411" customFormat="1" ht="30" customHeight="1">
      <c r="A33" s="198">
        <v>18</v>
      </c>
      <c r="B33" s="197" t="s">
        <v>168</v>
      </c>
      <c r="C33" s="196" t="s">
        <v>440</v>
      </c>
      <c r="D33" s="192" t="s">
        <v>439</v>
      </c>
      <c r="E33" s="195"/>
      <c r="F33" s="195"/>
      <c r="G33" s="194">
        <v>40087</v>
      </c>
      <c r="H33" s="193" t="s">
        <v>167</v>
      </c>
      <c r="I33" s="192" t="s">
        <v>452</v>
      </c>
      <c r="J33" s="192" t="s">
        <v>166</v>
      </c>
      <c r="K33" s="192"/>
      <c r="L33" s="192"/>
      <c r="M33" s="191"/>
    </row>
    <row r="34" spans="1:13" s="401" customFormat="1" ht="30" customHeight="1">
      <c r="A34" s="207">
        <v>19</v>
      </c>
      <c r="B34" s="206" t="s">
        <v>165</v>
      </c>
      <c r="C34" s="205" t="s">
        <v>440</v>
      </c>
      <c r="D34" s="201" t="s">
        <v>439</v>
      </c>
      <c r="E34" s="195"/>
      <c r="F34" s="204"/>
      <c r="G34" s="203">
        <v>41579</v>
      </c>
      <c r="H34" s="202" t="s">
        <v>164</v>
      </c>
      <c r="I34" s="201" t="s">
        <v>451</v>
      </c>
      <c r="J34" s="201" t="s">
        <v>163</v>
      </c>
      <c r="K34" s="201" t="s">
        <v>450</v>
      </c>
      <c r="L34" s="201"/>
      <c r="M34" s="200"/>
    </row>
    <row r="35" spans="1:13" s="402" customFormat="1" ht="66" customHeight="1">
      <c r="A35" s="410">
        <v>20</v>
      </c>
      <c r="B35" s="409" t="s">
        <v>449</v>
      </c>
      <c r="C35" s="408" t="s">
        <v>440</v>
      </c>
      <c r="D35" s="404" t="s">
        <v>439</v>
      </c>
      <c r="E35" s="102" t="s">
        <v>224</v>
      </c>
      <c r="F35" s="204"/>
      <c r="G35" s="407">
        <v>40483</v>
      </c>
      <c r="H35" s="406" t="s">
        <v>448</v>
      </c>
      <c r="I35" s="404" t="s">
        <v>447</v>
      </c>
      <c r="J35" s="404" t="s">
        <v>446</v>
      </c>
      <c r="K35" s="405" t="s">
        <v>445</v>
      </c>
      <c r="L35" s="404"/>
      <c r="M35" s="403"/>
    </row>
    <row r="36" spans="1:13" s="401" customFormat="1" ht="30" customHeight="1">
      <c r="A36" s="207">
        <v>21</v>
      </c>
      <c r="B36" s="206" t="s">
        <v>444</v>
      </c>
      <c r="C36" s="205" t="s">
        <v>440</v>
      </c>
      <c r="D36" s="201" t="s">
        <v>439</v>
      </c>
      <c r="E36" s="102" t="s">
        <v>224</v>
      </c>
      <c r="F36" s="204"/>
      <c r="G36" s="203">
        <v>41153</v>
      </c>
      <c r="H36" s="202" t="s">
        <v>443</v>
      </c>
      <c r="I36" s="201" t="s">
        <v>87</v>
      </c>
      <c r="J36" s="231" t="s">
        <v>158</v>
      </c>
      <c r="K36" s="201" t="s">
        <v>442</v>
      </c>
      <c r="L36" s="201"/>
      <c r="M36" s="200"/>
    </row>
    <row r="37" spans="1:13" s="391" customFormat="1" ht="30" customHeight="1" thickBot="1">
      <c r="A37" s="400">
        <v>22</v>
      </c>
      <c r="B37" s="399" t="s">
        <v>441</v>
      </c>
      <c r="C37" s="398" t="s">
        <v>440</v>
      </c>
      <c r="D37" s="393" t="s">
        <v>439</v>
      </c>
      <c r="E37" s="397" t="s">
        <v>224</v>
      </c>
      <c r="F37" s="376" t="s">
        <v>217</v>
      </c>
      <c r="G37" s="396">
        <v>42278</v>
      </c>
      <c r="H37" s="395" t="s">
        <v>438</v>
      </c>
      <c r="I37" s="393" t="s">
        <v>437</v>
      </c>
      <c r="J37" s="394" t="s">
        <v>436</v>
      </c>
      <c r="K37" s="393" t="s">
        <v>435</v>
      </c>
      <c r="L37" s="393" t="s">
        <v>434</v>
      </c>
      <c r="M37" s="392"/>
    </row>
    <row r="38" spans="1:13" s="342" customFormat="1" ht="30" customHeight="1">
      <c r="A38" s="351">
        <v>23</v>
      </c>
      <c r="B38" s="350" t="s">
        <v>160</v>
      </c>
      <c r="C38" s="349" t="s">
        <v>428</v>
      </c>
      <c r="D38" s="344" t="s">
        <v>294</v>
      </c>
      <c r="E38" s="348"/>
      <c r="F38" s="348"/>
      <c r="G38" s="347">
        <v>40422</v>
      </c>
      <c r="H38" s="346" t="s">
        <v>159</v>
      </c>
      <c r="I38" s="344" t="s">
        <v>433</v>
      </c>
      <c r="J38" s="390" t="s">
        <v>158</v>
      </c>
      <c r="K38" s="344"/>
      <c r="L38" s="344" t="s">
        <v>432</v>
      </c>
      <c r="M38" s="343"/>
    </row>
    <row r="39" spans="1:13" s="380" customFormat="1" ht="30" customHeight="1">
      <c r="A39" s="389">
        <v>24</v>
      </c>
      <c r="B39" s="388" t="s">
        <v>157</v>
      </c>
      <c r="C39" s="387" t="s">
        <v>428</v>
      </c>
      <c r="D39" s="382" t="s">
        <v>294</v>
      </c>
      <c r="E39" s="386"/>
      <c r="F39" s="385"/>
      <c r="G39" s="384">
        <v>39783</v>
      </c>
      <c r="H39" s="383" t="s">
        <v>156</v>
      </c>
      <c r="I39" s="382" t="s">
        <v>431</v>
      </c>
      <c r="J39" s="382" t="s">
        <v>391</v>
      </c>
      <c r="K39" s="382"/>
      <c r="L39" s="382" t="s">
        <v>430</v>
      </c>
      <c r="M39" s="381"/>
    </row>
    <row r="40" spans="1:13" s="330" customFormat="1" ht="30" customHeight="1">
      <c r="A40" s="337">
        <v>25</v>
      </c>
      <c r="B40" s="336" t="s">
        <v>84</v>
      </c>
      <c r="C40" s="335" t="s">
        <v>428</v>
      </c>
      <c r="D40" s="332" t="s">
        <v>294</v>
      </c>
      <c r="E40" s="340"/>
      <c r="F40" s="340"/>
      <c r="G40" s="334">
        <v>41214</v>
      </c>
      <c r="H40" s="333" t="s">
        <v>161</v>
      </c>
      <c r="I40" s="332" t="s">
        <v>429</v>
      </c>
      <c r="J40" s="332" t="s">
        <v>150</v>
      </c>
      <c r="K40" s="332"/>
      <c r="L40" s="332"/>
      <c r="M40" s="331"/>
    </row>
    <row r="41" spans="1:13" s="371" customFormat="1" ht="30" customHeight="1" thickBot="1">
      <c r="A41" s="379">
        <v>26</v>
      </c>
      <c r="B41" s="378" t="s">
        <v>341</v>
      </c>
      <c r="C41" s="377" t="s">
        <v>428</v>
      </c>
      <c r="D41" s="373" t="s">
        <v>294</v>
      </c>
      <c r="E41" s="102" t="s">
        <v>224</v>
      </c>
      <c r="F41" s="376" t="s">
        <v>217</v>
      </c>
      <c r="G41" s="375">
        <v>42370</v>
      </c>
      <c r="H41" s="374" t="s">
        <v>427</v>
      </c>
      <c r="I41" s="373" t="s">
        <v>162</v>
      </c>
      <c r="J41" s="88" t="s">
        <v>90</v>
      </c>
      <c r="K41" s="373"/>
      <c r="L41" s="373"/>
      <c r="M41" s="372"/>
    </row>
    <row r="42" spans="1:13" s="363" customFormat="1" ht="30" customHeight="1">
      <c r="A42" s="370">
        <v>27</v>
      </c>
      <c r="B42" s="369" t="s">
        <v>154</v>
      </c>
      <c r="C42" s="368" t="s">
        <v>411</v>
      </c>
      <c r="D42" s="365" t="s">
        <v>410</v>
      </c>
      <c r="E42" s="256"/>
      <c r="F42" s="258"/>
      <c r="G42" s="367">
        <v>41579</v>
      </c>
      <c r="H42" s="366" t="s">
        <v>153</v>
      </c>
      <c r="I42" s="365" t="s">
        <v>426</v>
      </c>
      <c r="J42" s="365" t="s">
        <v>138</v>
      </c>
      <c r="K42" s="365"/>
      <c r="L42" s="365"/>
      <c r="M42" s="364"/>
    </row>
    <row r="43" spans="1:13" s="352" customFormat="1" ht="30" customHeight="1">
      <c r="A43" s="198">
        <v>28</v>
      </c>
      <c r="B43" s="197" t="s">
        <v>152</v>
      </c>
      <c r="C43" s="196" t="s">
        <v>411</v>
      </c>
      <c r="D43" s="192" t="s">
        <v>410</v>
      </c>
      <c r="E43" s="195"/>
      <c r="F43" s="195"/>
      <c r="G43" s="194">
        <v>41275</v>
      </c>
      <c r="H43" s="193" t="s">
        <v>151</v>
      </c>
      <c r="I43" s="192" t="s">
        <v>425</v>
      </c>
      <c r="J43" s="192" t="s">
        <v>150</v>
      </c>
      <c r="K43" s="192"/>
      <c r="L43" s="192"/>
      <c r="M43" s="191"/>
    </row>
    <row r="44" spans="1:13" s="352" customFormat="1" ht="30" customHeight="1">
      <c r="A44" s="198">
        <v>29</v>
      </c>
      <c r="B44" s="197" t="s">
        <v>424</v>
      </c>
      <c r="C44" s="196" t="s">
        <v>411</v>
      </c>
      <c r="D44" s="192" t="s">
        <v>410</v>
      </c>
      <c r="E44" s="102" t="s">
        <v>224</v>
      </c>
      <c r="F44" s="195"/>
      <c r="G44" s="194">
        <v>41913</v>
      </c>
      <c r="H44" s="193" t="s">
        <v>423</v>
      </c>
      <c r="I44" s="192" t="s">
        <v>422</v>
      </c>
      <c r="J44" s="192" t="s">
        <v>421</v>
      </c>
      <c r="K44" s="192"/>
      <c r="L44" s="192" t="s">
        <v>420</v>
      </c>
      <c r="M44" s="191"/>
    </row>
    <row r="45" spans="1:13" s="354" customFormat="1" ht="30" customHeight="1">
      <c r="A45" s="362">
        <v>30</v>
      </c>
      <c r="B45" s="361" t="s">
        <v>419</v>
      </c>
      <c r="C45" s="360" t="s">
        <v>411</v>
      </c>
      <c r="D45" s="356" t="s">
        <v>410</v>
      </c>
      <c r="E45" s="177" t="s">
        <v>224</v>
      </c>
      <c r="F45" s="359"/>
      <c r="G45" s="358">
        <v>41913</v>
      </c>
      <c r="H45" s="357" t="s">
        <v>418</v>
      </c>
      <c r="I45" s="356" t="s">
        <v>417</v>
      </c>
      <c r="J45" s="356" t="s">
        <v>138</v>
      </c>
      <c r="K45" s="356"/>
      <c r="L45" s="356" t="s">
        <v>416</v>
      </c>
      <c r="M45" s="355"/>
    </row>
    <row r="46" spans="1:13" s="353" customFormat="1" ht="66" customHeight="1">
      <c r="A46" s="216">
        <v>31</v>
      </c>
      <c r="B46" s="215" t="s">
        <v>149</v>
      </c>
      <c r="C46" s="214" t="s">
        <v>411</v>
      </c>
      <c r="D46" s="210" t="s">
        <v>410</v>
      </c>
      <c r="E46" s="195"/>
      <c r="F46" s="195"/>
      <c r="G46" s="213">
        <v>40817</v>
      </c>
      <c r="H46" s="212" t="s">
        <v>148</v>
      </c>
      <c r="I46" s="210" t="s">
        <v>415</v>
      </c>
      <c r="J46" s="210" t="s">
        <v>145</v>
      </c>
      <c r="K46" s="210"/>
      <c r="L46" s="211" t="s">
        <v>414</v>
      </c>
      <c r="M46" s="209"/>
    </row>
    <row r="47" spans="1:13" s="352" customFormat="1" ht="29.25" customHeight="1">
      <c r="A47" s="198">
        <v>32</v>
      </c>
      <c r="B47" s="197" t="s">
        <v>147</v>
      </c>
      <c r="C47" s="196" t="s">
        <v>411</v>
      </c>
      <c r="D47" s="192" t="s">
        <v>410</v>
      </c>
      <c r="E47" s="195"/>
      <c r="F47" s="195"/>
      <c r="G47" s="194">
        <v>40848</v>
      </c>
      <c r="H47" s="193" t="s">
        <v>146</v>
      </c>
      <c r="I47" s="192" t="s">
        <v>67</v>
      </c>
      <c r="J47" s="192" t="s">
        <v>145</v>
      </c>
      <c r="K47" s="192"/>
      <c r="L47" s="192"/>
      <c r="M47" s="191"/>
    </row>
    <row r="48" spans="1:13" s="352" customFormat="1" ht="29.25" customHeight="1">
      <c r="A48" s="198">
        <v>33</v>
      </c>
      <c r="B48" s="197" t="s">
        <v>141</v>
      </c>
      <c r="C48" s="196" t="s">
        <v>411</v>
      </c>
      <c r="D48" s="192" t="s">
        <v>410</v>
      </c>
      <c r="E48" s="195"/>
      <c r="F48" s="195"/>
      <c r="G48" s="194">
        <v>42005</v>
      </c>
      <c r="H48" s="193" t="s">
        <v>140</v>
      </c>
      <c r="I48" s="192" t="s">
        <v>413</v>
      </c>
      <c r="J48" s="192" t="s">
        <v>139</v>
      </c>
      <c r="K48" s="192"/>
      <c r="L48" s="192"/>
      <c r="M48" s="191"/>
    </row>
    <row r="49" spans="1:13" s="352" customFormat="1" ht="29.25" customHeight="1">
      <c r="A49" s="198">
        <v>34</v>
      </c>
      <c r="B49" s="197" t="s">
        <v>144</v>
      </c>
      <c r="C49" s="196" t="s">
        <v>411</v>
      </c>
      <c r="D49" s="192" t="s">
        <v>410</v>
      </c>
      <c r="E49" s="195"/>
      <c r="F49" s="195"/>
      <c r="G49" s="194">
        <v>41944</v>
      </c>
      <c r="H49" s="193" t="s">
        <v>412</v>
      </c>
      <c r="I49" s="192" t="s">
        <v>155</v>
      </c>
      <c r="J49" s="192" t="s">
        <v>138</v>
      </c>
      <c r="K49" s="192"/>
      <c r="L49" s="192"/>
      <c r="M49" s="191"/>
    </row>
    <row r="50" spans="1:13" s="301" customFormat="1" ht="29.25" customHeight="1" thickBot="1">
      <c r="A50" s="189">
        <v>35</v>
      </c>
      <c r="B50" s="188" t="s">
        <v>143</v>
      </c>
      <c r="C50" s="187" t="s">
        <v>411</v>
      </c>
      <c r="D50" s="183" t="s">
        <v>410</v>
      </c>
      <c r="E50" s="186"/>
      <c r="F50" s="186"/>
      <c r="G50" s="185">
        <v>41579</v>
      </c>
      <c r="H50" s="184" t="s">
        <v>142</v>
      </c>
      <c r="I50" s="183" t="s">
        <v>409</v>
      </c>
      <c r="J50" s="183" t="s">
        <v>138</v>
      </c>
      <c r="K50" s="183"/>
      <c r="L50" s="183"/>
      <c r="M50" s="182"/>
    </row>
    <row r="51" spans="1:13" s="342" customFormat="1" ht="29.25" customHeight="1">
      <c r="A51" s="351">
        <v>36</v>
      </c>
      <c r="B51" s="350" t="s">
        <v>133</v>
      </c>
      <c r="C51" s="349" t="s">
        <v>389</v>
      </c>
      <c r="D51" s="344" t="s">
        <v>219</v>
      </c>
      <c r="E51" s="348"/>
      <c r="F51" s="348"/>
      <c r="G51" s="347">
        <v>41579</v>
      </c>
      <c r="H51" s="346" t="s">
        <v>132</v>
      </c>
      <c r="I51" s="344" t="s">
        <v>135</v>
      </c>
      <c r="J51" s="345" t="s">
        <v>95</v>
      </c>
      <c r="K51" s="344"/>
      <c r="L51" s="344"/>
      <c r="M51" s="343"/>
    </row>
    <row r="52" spans="1:13" s="171" customFormat="1" ht="91.5" customHeight="1">
      <c r="A52" s="268">
        <v>37</v>
      </c>
      <c r="B52" s="267" t="s">
        <v>135</v>
      </c>
      <c r="C52" s="266" t="s">
        <v>389</v>
      </c>
      <c r="D52" s="264" t="s">
        <v>219</v>
      </c>
      <c r="E52" s="298"/>
      <c r="F52" s="298"/>
      <c r="G52" s="265">
        <v>40483</v>
      </c>
      <c r="H52" s="230" t="s">
        <v>134</v>
      </c>
      <c r="I52" s="264" t="s">
        <v>285</v>
      </c>
      <c r="J52" s="264" t="s">
        <v>387</v>
      </c>
      <c r="K52" s="341" t="s">
        <v>408</v>
      </c>
      <c r="L52" s="264" t="s">
        <v>407</v>
      </c>
      <c r="M52" s="172"/>
    </row>
    <row r="53" spans="1:13" s="330" customFormat="1" ht="30" customHeight="1">
      <c r="A53" s="337">
        <v>38</v>
      </c>
      <c r="B53" s="336" t="s">
        <v>131</v>
      </c>
      <c r="C53" s="335" t="s">
        <v>389</v>
      </c>
      <c r="D53" s="332" t="s">
        <v>219</v>
      </c>
      <c r="E53" s="340"/>
      <c r="F53" s="340"/>
      <c r="G53" s="334">
        <v>41548</v>
      </c>
      <c r="H53" s="333" t="s">
        <v>406</v>
      </c>
      <c r="I53" s="332" t="s">
        <v>130</v>
      </c>
      <c r="J53" s="332" t="s">
        <v>405</v>
      </c>
      <c r="K53" s="332"/>
      <c r="L53" s="332" t="s">
        <v>404</v>
      </c>
      <c r="M53" s="331"/>
    </row>
    <row r="54" spans="1:13" s="330" customFormat="1" ht="30" customHeight="1">
      <c r="A54" s="337">
        <v>39</v>
      </c>
      <c r="B54" s="336" t="s">
        <v>61</v>
      </c>
      <c r="C54" s="335" t="s">
        <v>389</v>
      </c>
      <c r="D54" s="332" t="s">
        <v>219</v>
      </c>
      <c r="E54" s="102" t="s">
        <v>224</v>
      </c>
      <c r="F54" s="101" t="s">
        <v>217</v>
      </c>
      <c r="G54" s="334">
        <v>42309</v>
      </c>
      <c r="H54" s="333" t="s">
        <v>403</v>
      </c>
      <c r="I54" s="332" t="s">
        <v>402</v>
      </c>
      <c r="J54" s="324" t="s">
        <v>95</v>
      </c>
      <c r="K54" s="332"/>
      <c r="L54" s="332"/>
      <c r="M54" s="331"/>
    </row>
    <row r="55" spans="1:13" s="330" customFormat="1" ht="91.5" customHeight="1">
      <c r="A55" s="329">
        <v>40</v>
      </c>
      <c r="B55" s="328" t="s">
        <v>392</v>
      </c>
      <c r="C55" s="327" t="s">
        <v>389</v>
      </c>
      <c r="D55" s="323" t="s">
        <v>219</v>
      </c>
      <c r="E55" s="102" t="s">
        <v>224</v>
      </c>
      <c r="F55" s="339"/>
      <c r="G55" s="326">
        <v>40848</v>
      </c>
      <c r="H55" s="325" t="s">
        <v>401</v>
      </c>
      <c r="I55" s="323" t="s">
        <v>400</v>
      </c>
      <c r="J55" s="323" t="s">
        <v>399</v>
      </c>
      <c r="K55" s="332"/>
      <c r="L55" s="338" t="s">
        <v>398</v>
      </c>
      <c r="M55" s="331"/>
    </row>
    <row r="56" spans="1:13" s="330" customFormat="1" ht="30" customHeight="1">
      <c r="A56" s="337">
        <v>41</v>
      </c>
      <c r="B56" s="336" t="s">
        <v>397</v>
      </c>
      <c r="C56" s="335" t="s">
        <v>389</v>
      </c>
      <c r="D56" s="332" t="s">
        <v>219</v>
      </c>
      <c r="E56" s="102" t="s">
        <v>224</v>
      </c>
      <c r="F56" s="101" t="s">
        <v>217</v>
      </c>
      <c r="G56" s="334">
        <v>42430</v>
      </c>
      <c r="H56" s="333" t="s">
        <v>396</v>
      </c>
      <c r="I56" s="332" t="s">
        <v>395</v>
      </c>
      <c r="J56" s="332" t="s">
        <v>387</v>
      </c>
      <c r="K56" s="332"/>
      <c r="L56" s="332"/>
      <c r="M56" s="331"/>
    </row>
    <row r="57" spans="1:13" s="320" customFormat="1" ht="66" customHeight="1">
      <c r="A57" s="329">
        <v>42</v>
      </c>
      <c r="B57" s="328" t="s">
        <v>394</v>
      </c>
      <c r="C57" s="327" t="s">
        <v>389</v>
      </c>
      <c r="D57" s="323" t="s">
        <v>219</v>
      </c>
      <c r="E57" s="102" t="s">
        <v>224</v>
      </c>
      <c r="F57" s="101" t="s">
        <v>217</v>
      </c>
      <c r="G57" s="326">
        <v>42278</v>
      </c>
      <c r="H57" s="325" t="s">
        <v>393</v>
      </c>
      <c r="I57" s="323" t="s">
        <v>392</v>
      </c>
      <c r="J57" s="324" t="s">
        <v>391</v>
      </c>
      <c r="K57" s="323"/>
      <c r="L57" s="322" t="s">
        <v>390</v>
      </c>
      <c r="M57" s="321"/>
    </row>
    <row r="58" spans="1:13" s="311" customFormat="1" ht="30" customHeight="1" thickBot="1">
      <c r="A58" s="319">
        <v>43</v>
      </c>
      <c r="B58" s="318" t="s">
        <v>137</v>
      </c>
      <c r="C58" s="317" t="s">
        <v>389</v>
      </c>
      <c r="D58" s="313" t="s">
        <v>219</v>
      </c>
      <c r="E58" s="316"/>
      <c r="F58" s="316"/>
      <c r="G58" s="315">
        <v>41944</v>
      </c>
      <c r="H58" s="314" t="s">
        <v>136</v>
      </c>
      <c r="I58" s="313" t="s">
        <v>388</v>
      </c>
      <c r="J58" s="313" t="s">
        <v>387</v>
      </c>
      <c r="K58" s="313"/>
      <c r="L58" s="313" t="s">
        <v>386</v>
      </c>
      <c r="M58" s="312"/>
    </row>
    <row r="59" spans="1:13" s="302" customFormat="1" ht="30" customHeight="1">
      <c r="A59" s="310">
        <v>44</v>
      </c>
      <c r="B59" s="309" t="s">
        <v>385</v>
      </c>
      <c r="C59" s="308" t="s">
        <v>381</v>
      </c>
      <c r="D59" s="304" t="s">
        <v>380</v>
      </c>
      <c r="E59" s="145" t="s">
        <v>224</v>
      </c>
      <c r="F59" s="293"/>
      <c r="G59" s="307">
        <v>41974</v>
      </c>
      <c r="H59" s="306" t="s">
        <v>384</v>
      </c>
      <c r="I59" s="304" t="s">
        <v>383</v>
      </c>
      <c r="J59" s="305" t="s">
        <v>9</v>
      </c>
      <c r="K59" s="304"/>
      <c r="L59" s="304"/>
      <c r="M59" s="303"/>
    </row>
    <row r="60" spans="1:13" s="301" customFormat="1" ht="30" customHeight="1" thickBot="1">
      <c r="A60" s="189">
        <v>45</v>
      </c>
      <c r="B60" s="188" t="s">
        <v>382</v>
      </c>
      <c r="C60" s="187" t="s">
        <v>381</v>
      </c>
      <c r="D60" s="183" t="s">
        <v>380</v>
      </c>
      <c r="E60" s="92" t="s">
        <v>224</v>
      </c>
      <c r="F60" s="91" t="s">
        <v>217</v>
      </c>
      <c r="G60" s="185">
        <v>42309</v>
      </c>
      <c r="H60" s="184" t="s">
        <v>379</v>
      </c>
      <c r="I60" s="183" t="s">
        <v>378</v>
      </c>
      <c r="J60" s="183" t="s">
        <v>377</v>
      </c>
      <c r="K60" s="183"/>
      <c r="L60" s="183"/>
      <c r="M60" s="182"/>
    </row>
    <row r="61" spans="1:13" s="300" customFormat="1" ht="30" customHeight="1">
      <c r="A61" s="148">
        <v>46</v>
      </c>
      <c r="B61" s="147" t="s">
        <v>372</v>
      </c>
      <c r="C61" s="146" t="s">
        <v>208</v>
      </c>
      <c r="D61" s="140" t="s">
        <v>373</v>
      </c>
      <c r="E61" s="145" t="s">
        <v>224</v>
      </c>
      <c r="F61" s="144" t="s">
        <v>217</v>
      </c>
      <c r="G61" s="143">
        <v>42278</v>
      </c>
      <c r="H61" s="142" t="s">
        <v>376</v>
      </c>
      <c r="I61" s="140" t="s">
        <v>372</v>
      </c>
      <c r="J61" s="269" t="s">
        <v>375</v>
      </c>
      <c r="K61" s="140"/>
      <c r="L61" s="140"/>
      <c r="M61" s="139"/>
    </row>
    <row r="62" spans="1:13" s="299" customFormat="1" ht="30" customHeight="1">
      <c r="A62" s="105">
        <v>47</v>
      </c>
      <c r="B62" s="104" t="s">
        <v>129</v>
      </c>
      <c r="C62" s="103" t="s">
        <v>208</v>
      </c>
      <c r="D62" s="98" t="s">
        <v>373</v>
      </c>
      <c r="E62" s="119"/>
      <c r="F62" s="126"/>
      <c r="G62" s="100">
        <v>41609</v>
      </c>
      <c r="H62" s="99" t="s">
        <v>128</v>
      </c>
      <c r="I62" s="98" t="s">
        <v>19</v>
      </c>
      <c r="J62" s="98" t="s">
        <v>374</v>
      </c>
      <c r="K62" s="98"/>
      <c r="L62" s="98"/>
      <c r="M62" s="97"/>
    </row>
    <row r="63" spans="1:13" s="171" customFormat="1" ht="30" customHeight="1">
      <c r="A63" s="180">
        <v>48</v>
      </c>
      <c r="B63" s="179" t="s">
        <v>127</v>
      </c>
      <c r="C63" s="178" t="s">
        <v>208</v>
      </c>
      <c r="D63" s="173" t="s">
        <v>373</v>
      </c>
      <c r="E63" s="126"/>
      <c r="F63" s="298"/>
      <c r="G63" s="175">
        <v>41609</v>
      </c>
      <c r="H63" s="174" t="s">
        <v>126</v>
      </c>
      <c r="I63" s="173" t="s">
        <v>19</v>
      </c>
      <c r="J63" s="173" t="s">
        <v>374</v>
      </c>
      <c r="K63" s="173"/>
      <c r="L63" s="173"/>
      <c r="M63" s="172"/>
    </row>
    <row r="64" spans="1:13" s="297" customFormat="1" ht="30" customHeight="1" thickBot="1">
      <c r="A64" s="95">
        <v>49</v>
      </c>
      <c r="B64" s="94" t="s">
        <v>125</v>
      </c>
      <c r="C64" s="93" t="s">
        <v>208</v>
      </c>
      <c r="D64" s="88" t="s">
        <v>373</v>
      </c>
      <c r="E64" s="228"/>
      <c r="F64" s="228"/>
      <c r="G64" s="90">
        <v>41609</v>
      </c>
      <c r="H64" s="89" t="s">
        <v>124</v>
      </c>
      <c r="I64" s="88" t="s">
        <v>372</v>
      </c>
      <c r="J64" s="227" t="s">
        <v>123</v>
      </c>
      <c r="K64" s="88"/>
      <c r="L64" s="88"/>
      <c r="M64" s="87"/>
    </row>
    <row r="65" spans="1:13" s="287" customFormat="1" ht="66" customHeight="1">
      <c r="A65" s="296">
        <v>50</v>
      </c>
      <c r="B65" s="295" t="s">
        <v>371</v>
      </c>
      <c r="C65" s="294" t="s">
        <v>209</v>
      </c>
      <c r="D65" s="289" t="s">
        <v>219</v>
      </c>
      <c r="E65" s="145" t="s">
        <v>224</v>
      </c>
      <c r="F65" s="293"/>
      <c r="G65" s="292">
        <v>41913</v>
      </c>
      <c r="H65" s="291" t="s">
        <v>370</v>
      </c>
      <c r="I65" s="289" t="s">
        <v>369</v>
      </c>
      <c r="J65" s="289" t="s">
        <v>368</v>
      </c>
      <c r="K65" s="290" t="s">
        <v>367</v>
      </c>
      <c r="L65" s="289"/>
      <c r="M65" s="288"/>
    </row>
    <row r="66" spans="1:13" s="190" customFormat="1" ht="29.25" customHeight="1">
      <c r="A66" s="198">
        <v>51</v>
      </c>
      <c r="B66" s="197" t="s">
        <v>121</v>
      </c>
      <c r="C66" s="196" t="s">
        <v>209</v>
      </c>
      <c r="D66" s="192" t="s">
        <v>219</v>
      </c>
      <c r="E66" s="195"/>
      <c r="F66" s="195"/>
      <c r="G66" s="194">
        <v>40087</v>
      </c>
      <c r="H66" s="193" t="s">
        <v>120</v>
      </c>
      <c r="I66" s="192" t="s">
        <v>366</v>
      </c>
      <c r="J66" s="192" t="s">
        <v>119</v>
      </c>
      <c r="K66" s="192" t="s">
        <v>365</v>
      </c>
      <c r="L66" s="192" t="s">
        <v>364</v>
      </c>
      <c r="M66" s="191"/>
    </row>
    <row r="67" spans="1:13" s="190" customFormat="1" ht="29.25" customHeight="1">
      <c r="A67" s="198">
        <v>52</v>
      </c>
      <c r="B67" s="197" t="s">
        <v>118</v>
      </c>
      <c r="C67" s="196" t="s">
        <v>209</v>
      </c>
      <c r="D67" s="192" t="s">
        <v>219</v>
      </c>
      <c r="E67" s="195"/>
      <c r="F67" s="195"/>
      <c r="G67" s="194">
        <v>41214</v>
      </c>
      <c r="H67" s="193" t="s">
        <v>117</v>
      </c>
      <c r="I67" s="192" t="s">
        <v>363</v>
      </c>
      <c r="J67" s="192" t="s">
        <v>116</v>
      </c>
      <c r="K67" s="192"/>
      <c r="L67" s="192"/>
      <c r="M67" s="191"/>
    </row>
    <row r="68" spans="1:13" s="190" customFormat="1" ht="29.25" customHeight="1">
      <c r="A68" s="198">
        <v>53</v>
      </c>
      <c r="B68" s="197" t="s">
        <v>362</v>
      </c>
      <c r="C68" s="196" t="s">
        <v>209</v>
      </c>
      <c r="D68" s="192" t="s">
        <v>219</v>
      </c>
      <c r="E68" s="102" t="s">
        <v>224</v>
      </c>
      <c r="F68" s="101" t="s">
        <v>217</v>
      </c>
      <c r="G68" s="194">
        <v>42278</v>
      </c>
      <c r="H68" s="193" t="s">
        <v>361</v>
      </c>
      <c r="I68" s="192" t="s">
        <v>360</v>
      </c>
      <c r="J68" s="192" t="s">
        <v>356</v>
      </c>
      <c r="K68" s="192"/>
      <c r="L68" s="192"/>
      <c r="M68" s="191"/>
    </row>
    <row r="69" spans="1:13" s="190" customFormat="1" ht="29.25" customHeight="1">
      <c r="A69" s="198">
        <v>54</v>
      </c>
      <c r="B69" s="197" t="s">
        <v>115</v>
      </c>
      <c r="C69" s="196" t="s">
        <v>209</v>
      </c>
      <c r="D69" s="192" t="s">
        <v>219</v>
      </c>
      <c r="E69" s="195"/>
      <c r="F69" s="195"/>
      <c r="G69" s="194">
        <v>41334</v>
      </c>
      <c r="H69" s="193" t="s">
        <v>114</v>
      </c>
      <c r="I69" s="192" t="s">
        <v>352</v>
      </c>
      <c r="J69" s="192" t="s">
        <v>105</v>
      </c>
      <c r="K69" s="192"/>
      <c r="L69" s="192"/>
      <c r="M69" s="191"/>
    </row>
    <row r="70" spans="1:13" s="190" customFormat="1" ht="29.25" customHeight="1">
      <c r="A70" s="198">
        <v>55</v>
      </c>
      <c r="B70" s="197" t="s">
        <v>359</v>
      </c>
      <c r="C70" s="196" t="s">
        <v>209</v>
      </c>
      <c r="D70" s="192" t="s">
        <v>219</v>
      </c>
      <c r="E70" s="102" t="s">
        <v>224</v>
      </c>
      <c r="F70" s="195"/>
      <c r="G70" s="194">
        <v>41944</v>
      </c>
      <c r="H70" s="193" t="s">
        <v>358</v>
      </c>
      <c r="I70" s="192" t="s">
        <v>357</v>
      </c>
      <c r="J70" s="192" t="s">
        <v>356</v>
      </c>
      <c r="K70" s="192"/>
      <c r="L70" s="192" t="s">
        <v>355</v>
      </c>
      <c r="M70" s="191"/>
    </row>
    <row r="71" spans="1:13" s="190" customFormat="1" ht="29.25" customHeight="1">
      <c r="A71" s="198">
        <v>56</v>
      </c>
      <c r="B71" s="197" t="s">
        <v>113</v>
      </c>
      <c r="C71" s="196" t="s">
        <v>209</v>
      </c>
      <c r="D71" s="192" t="s">
        <v>219</v>
      </c>
      <c r="E71" s="195"/>
      <c r="F71" s="195"/>
      <c r="G71" s="194">
        <v>41548</v>
      </c>
      <c r="H71" s="193" t="s">
        <v>112</v>
      </c>
      <c r="I71" s="192" t="s">
        <v>354</v>
      </c>
      <c r="J71" s="192" t="s">
        <v>111</v>
      </c>
      <c r="K71" s="192" t="s">
        <v>353</v>
      </c>
      <c r="L71" s="192"/>
      <c r="M71" s="191"/>
    </row>
    <row r="72" spans="1:13" s="278" customFormat="1" ht="66" customHeight="1">
      <c r="A72" s="286">
        <v>57</v>
      </c>
      <c r="B72" s="285" t="s">
        <v>110</v>
      </c>
      <c r="C72" s="284" t="s">
        <v>209</v>
      </c>
      <c r="D72" s="280" t="s">
        <v>219</v>
      </c>
      <c r="E72" s="195"/>
      <c r="F72" s="195"/>
      <c r="G72" s="283">
        <v>40087</v>
      </c>
      <c r="H72" s="282" t="s">
        <v>109</v>
      </c>
      <c r="I72" s="280" t="s">
        <v>352</v>
      </c>
      <c r="J72" s="280" t="s">
        <v>108</v>
      </c>
      <c r="K72" s="281" t="s">
        <v>351</v>
      </c>
      <c r="L72" s="280" t="s">
        <v>350</v>
      </c>
      <c r="M72" s="279"/>
    </row>
    <row r="73" spans="1:13" s="181" customFormat="1" ht="66" customHeight="1" thickBot="1">
      <c r="A73" s="277">
        <v>58</v>
      </c>
      <c r="B73" s="276" t="s">
        <v>107</v>
      </c>
      <c r="C73" s="275" t="s">
        <v>209</v>
      </c>
      <c r="D73" s="272" t="s">
        <v>219</v>
      </c>
      <c r="E73" s="186"/>
      <c r="F73" s="186"/>
      <c r="G73" s="274">
        <v>41183</v>
      </c>
      <c r="H73" s="273" t="s">
        <v>106</v>
      </c>
      <c r="I73" s="272" t="s">
        <v>349</v>
      </c>
      <c r="J73" s="272" t="s">
        <v>105</v>
      </c>
      <c r="K73" s="272" t="s">
        <v>348</v>
      </c>
      <c r="L73" s="271" t="s">
        <v>347</v>
      </c>
      <c r="M73" s="182"/>
    </row>
    <row r="74" spans="1:13" s="138" customFormat="1" ht="30" customHeight="1">
      <c r="A74" s="148">
        <v>59</v>
      </c>
      <c r="B74" s="147" t="s">
        <v>104</v>
      </c>
      <c r="C74" s="146" t="s">
        <v>334</v>
      </c>
      <c r="D74" s="140" t="s">
        <v>333</v>
      </c>
      <c r="E74" s="270"/>
      <c r="F74" s="270"/>
      <c r="G74" s="143">
        <v>41579</v>
      </c>
      <c r="H74" s="142" t="s">
        <v>346</v>
      </c>
      <c r="I74" s="140" t="s">
        <v>345</v>
      </c>
      <c r="J74" s="269" t="s">
        <v>344</v>
      </c>
      <c r="K74" s="140"/>
      <c r="L74" s="140" t="s">
        <v>343</v>
      </c>
      <c r="M74" s="139"/>
    </row>
    <row r="75" spans="1:13" s="96" customFormat="1" ht="30" customHeight="1">
      <c r="A75" s="105">
        <v>60</v>
      </c>
      <c r="B75" s="104" t="s">
        <v>103</v>
      </c>
      <c r="C75" s="103" t="s">
        <v>334</v>
      </c>
      <c r="D75" s="98" t="s">
        <v>333</v>
      </c>
      <c r="E75" s="126"/>
      <c r="F75" s="126"/>
      <c r="G75" s="100">
        <v>41548</v>
      </c>
      <c r="H75" s="99" t="s">
        <v>102</v>
      </c>
      <c r="I75" s="98" t="s">
        <v>342</v>
      </c>
      <c r="J75" s="118" t="s">
        <v>101</v>
      </c>
      <c r="K75" s="98"/>
      <c r="L75" s="98"/>
      <c r="M75" s="97"/>
    </row>
    <row r="76" spans="1:13" s="96" customFormat="1" ht="30" customHeight="1">
      <c r="A76" s="105">
        <v>61</v>
      </c>
      <c r="B76" s="104" t="s">
        <v>100</v>
      </c>
      <c r="C76" s="103" t="s">
        <v>334</v>
      </c>
      <c r="D76" s="98" t="s">
        <v>333</v>
      </c>
      <c r="E76" s="119"/>
      <c r="F76" s="126"/>
      <c r="G76" s="100">
        <v>41671</v>
      </c>
      <c r="H76" s="99" t="s">
        <v>99</v>
      </c>
      <c r="I76" s="98" t="s">
        <v>341</v>
      </c>
      <c r="J76" s="118" t="s">
        <v>98</v>
      </c>
      <c r="K76" s="98"/>
      <c r="L76" s="98"/>
      <c r="M76" s="97"/>
    </row>
    <row r="77" spans="1:13" s="96" customFormat="1" ht="30" customHeight="1">
      <c r="A77" s="105">
        <v>62</v>
      </c>
      <c r="B77" s="104" t="s">
        <v>97</v>
      </c>
      <c r="C77" s="103" t="s">
        <v>334</v>
      </c>
      <c r="D77" s="98" t="s">
        <v>333</v>
      </c>
      <c r="E77" s="126"/>
      <c r="F77" s="126"/>
      <c r="G77" s="100">
        <v>41183</v>
      </c>
      <c r="H77" s="99" t="s">
        <v>96</v>
      </c>
      <c r="I77" s="98" t="s">
        <v>340</v>
      </c>
      <c r="J77" s="98" t="s">
        <v>95</v>
      </c>
      <c r="K77" s="98"/>
      <c r="L77" s="98"/>
      <c r="M77" s="97"/>
    </row>
    <row r="78" spans="1:13" s="171" customFormat="1" ht="129" customHeight="1">
      <c r="A78" s="268">
        <v>63</v>
      </c>
      <c r="B78" s="267" t="s">
        <v>94</v>
      </c>
      <c r="C78" s="266" t="s">
        <v>334</v>
      </c>
      <c r="D78" s="264" t="s">
        <v>333</v>
      </c>
      <c r="E78" s="126"/>
      <c r="F78" s="126"/>
      <c r="G78" s="265">
        <v>39753</v>
      </c>
      <c r="H78" s="230" t="s">
        <v>93</v>
      </c>
      <c r="I78" s="264" t="s">
        <v>122</v>
      </c>
      <c r="J78" s="263" t="s">
        <v>92</v>
      </c>
      <c r="K78" s="173"/>
      <c r="L78" s="262" t="s">
        <v>339</v>
      </c>
      <c r="M78" s="172"/>
    </row>
    <row r="79" spans="1:13" s="96" customFormat="1" ht="30" customHeight="1">
      <c r="A79" s="105">
        <v>64</v>
      </c>
      <c r="B79" s="104" t="s">
        <v>78</v>
      </c>
      <c r="C79" s="103" t="s">
        <v>334</v>
      </c>
      <c r="D79" s="98" t="s">
        <v>333</v>
      </c>
      <c r="E79" s="126"/>
      <c r="F79" s="126"/>
      <c r="G79" s="100">
        <v>41183</v>
      </c>
      <c r="H79" s="99" t="s">
        <v>91</v>
      </c>
      <c r="I79" s="98" t="s">
        <v>94</v>
      </c>
      <c r="J79" s="98" t="s">
        <v>90</v>
      </c>
      <c r="K79" s="98"/>
      <c r="L79" s="98"/>
      <c r="M79" s="97"/>
    </row>
    <row r="80" spans="1:13" s="96" customFormat="1" ht="30" customHeight="1">
      <c r="A80" s="105">
        <v>65</v>
      </c>
      <c r="B80" s="104" t="s">
        <v>338</v>
      </c>
      <c r="C80" s="103" t="s">
        <v>334</v>
      </c>
      <c r="D80" s="98" t="s">
        <v>333</v>
      </c>
      <c r="E80" s="102" t="s">
        <v>224</v>
      </c>
      <c r="F80" s="126"/>
      <c r="G80" s="100">
        <v>41944</v>
      </c>
      <c r="H80" s="99" t="s">
        <v>337</v>
      </c>
      <c r="I80" s="98" t="s">
        <v>336</v>
      </c>
      <c r="J80" s="118" t="s">
        <v>55</v>
      </c>
      <c r="K80" s="98"/>
      <c r="L80" s="98" t="s">
        <v>335</v>
      </c>
      <c r="M80" s="97"/>
    </row>
    <row r="81" spans="1:13" s="86" customFormat="1" ht="30" customHeight="1" thickBot="1">
      <c r="A81" s="95">
        <v>66</v>
      </c>
      <c r="B81" s="94" t="s">
        <v>314</v>
      </c>
      <c r="C81" s="93" t="s">
        <v>334</v>
      </c>
      <c r="D81" s="88" t="s">
        <v>333</v>
      </c>
      <c r="E81" s="92" t="s">
        <v>224</v>
      </c>
      <c r="F81" s="228"/>
      <c r="G81" s="90">
        <v>41974</v>
      </c>
      <c r="H81" s="89" t="s">
        <v>332</v>
      </c>
      <c r="I81" s="88" t="s">
        <v>331</v>
      </c>
      <c r="J81" s="88" t="s">
        <v>170</v>
      </c>
      <c r="K81" s="88"/>
      <c r="L81" s="88" t="s">
        <v>330</v>
      </c>
      <c r="M81" s="87"/>
    </row>
    <row r="82" spans="1:13" s="161" customFormat="1" ht="66" customHeight="1">
      <c r="A82" s="261">
        <v>67</v>
      </c>
      <c r="B82" s="260" t="s">
        <v>329</v>
      </c>
      <c r="C82" s="259" t="s">
        <v>210</v>
      </c>
      <c r="D82" s="255" t="s">
        <v>318</v>
      </c>
      <c r="E82" s="223" t="s">
        <v>224</v>
      </c>
      <c r="F82" s="258"/>
      <c r="G82" s="257">
        <v>41974</v>
      </c>
      <c r="H82" s="256" t="s">
        <v>328</v>
      </c>
      <c r="I82" s="255" t="s">
        <v>85</v>
      </c>
      <c r="J82" s="255" t="s">
        <v>327</v>
      </c>
      <c r="K82" s="254" t="s">
        <v>326</v>
      </c>
      <c r="L82" s="254" t="s">
        <v>325</v>
      </c>
      <c r="M82" s="162"/>
    </row>
    <row r="83" spans="1:13" s="190" customFormat="1" ht="30" customHeight="1">
      <c r="A83" s="198">
        <v>68</v>
      </c>
      <c r="B83" s="197" t="s">
        <v>84</v>
      </c>
      <c r="C83" s="196" t="s">
        <v>210</v>
      </c>
      <c r="D83" s="192" t="s">
        <v>318</v>
      </c>
      <c r="E83" s="195"/>
      <c r="F83" s="195"/>
      <c r="G83" s="194">
        <v>41579</v>
      </c>
      <c r="H83" s="193" t="s">
        <v>83</v>
      </c>
      <c r="I83" s="192" t="s">
        <v>317</v>
      </c>
      <c r="J83" s="192" t="s">
        <v>316</v>
      </c>
      <c r="K83" s="192"/>
      <c r="L83" s="192"/>
      <c r="M83" s="191"/>
    </row>
    <row r="84" spans="1:13" s="190" customFormat="1" ht="30" customHeight="1">
      <c r="A84" s="198">
        <v>69</v>
      </c>
      <c r="B84" s="197" t="s">
        <v>82</v>
      </c>
      <c r="C84" s="196" t="s">
        <v>322</v>
      </c>
      <c r="D84" s="192" t="s">
        <v>318</v>
      </c>
      <c r="E84" s="212"/>
      <c r="F84" s="195"/>
      <c r="G84" s="194">
        <v>41579</v>
      </c>
      <c r="H84" s="193" t="s">
        <v>81</v>
      </c>
      <c r="I84" s="192" t="s">
        <v>324</v>
      </c>
      <c r="J84" s="253" t="s">
        <v>76</v>
      </c>
      <c r="K84" s="192"/>
      <c r="L84" s="192"/>
      <c r="M84" s="191"/>
    </row>
    <row r="85" spans="1:13" s="190" customFormat="1" ht="30" customHeight="1">
      <c r="A85" s="198">
        <v>70</v>
      </c>
      <c r="B85" s="197" t="s">
        <v>80</v>
      </c>
      <c r="C85" s="196" t="s">
        <v>322</v>
      </c>
      <c r="D85" s="192" t="s">
        <v>318</v>
      </c>
      <c r="E85" s="195"/>
      <c r="F85" s="195"/>
      <c r="G85" s="194">
        <v>41548</v>
      </c>
      <c r="H85" s="193" t="s">
        <v>79</v>
      </c>
      <c r="I85" s="192" t="s">
        <v>323</v>
      </c>
      <c r="J85" s="192" t="s">
        <v>76</v>
      </c>
      <c r="K85" s="192"/>
      <c r="L85" s="192"/>
      <c r="M85" s="191"/>
    </row>
    <row r="86" spans="1:13" s="190" customFormat="1" ht="30" customHeight="1">
      <c r="A86" s="198">
        <v>71</v>
      </c>
      <c r="B86" s="197" t="s">
        <v>78</v>
      </c>
      <c r="C86" s="196" t="s">
        <v>322</v>
      </c>
      <c r="D86" s="192" t="s">
        <v>318</v>
      </c>
      <c r="E86" s="195"/>
      <c r="F86" s="195"/>
      <c r="G86" s="194">
        <v>41640</v>
      </c>
      <c r="H86" s="193" t="s">
        <v>77</v>
      </c>
      <c r="I86" s="192" t="s">
        <v>85</v>
      </c>
      <c r="J86" s="192" t="s">
        <v>76</v>
      </c>
      <c r="K86" s="192"/>
      <c r="L86" s="192"/>
      <c r="M86" s="191"/>
    </row>
    <row r="87" spans="1:13" s="208" customFormat="1" ht="66" customHeight="1">
      <c r="A87" s="216">
        <v>72</v>
      </c>
      <c r="B87" s="215" t="s">
        <v>75</v>
      </c>
      <c r="C87" s="214" t="s">
        <v>210</v>
      </c>
      <c r="D87" s="210" t="s">
        <v>318</v>
      </c>
      <c r="E87" s="195"/>
      <c r="F87" s="195"/>
      <c r="G87" s="213">
        <v>39722</v>
      </c>
      <c r="H87" s="212" t="s">
        <v>74</v>
      </c>
      <c r="I87" s="210" t="s">
        <v>321</v>
      </c>
      <c r="J87" s="252" t="s">
        <v>73</v>
      </c>
      <c r="K87" s="211" t="s">
        <v>320</v>
      </c>
      <c r="L87" s="210"/>
      <c r="M87" s="209"/>
    </row>
    <row r="88" spans="1:13" s="190" customFormat="1" ht="30" customHeight="1">
      <c r="A88" s="198">
        <v>73</v>
      </c>
      <c r="B88" s="197" t="s">
        <v>89</v>
      </c>
      <c r="C88" s="196" t="s">
        <v>210</v>
      </c>
      <c r="D88" s="192" t="s">
        <v>318</v>
      </c>
      <c r="E88" s="195"/>
      <c r="F88" s="195"/>
      <c r="G88" s="194">
        <v>41579</v>
      </c>
      <c r="H88" s="193" t="s">
        <v>88</v>
      </c>
      <c r="I88" s="192" t="s">
        <v>317</v>
      </c>
      <c r="J88" s="192" t="s">
        <v>76</v>
      </c>
      <c r="K88" s="192"/>
      <c r="L88" s="192" t="s">
        <v>319</v>
      </c>
      <c r="M88" s="191"/>
    </row>
    <row r="89" spans="1:13" s="181" customFormat="1" ht="30" customHeight="1" thickBot="1">
      <c r="A89" s="189">
        <v>74</v>
      </c>
      <c r="B89" s="188" t="s">
        <v>87</v>
      </c>
      <c r="C89" s="187" t="s">
        <v>210</v>
      </c>
      <c r="D89" s="183" t="s">
        <v>318</v>
      </c>
      <c r="E89" s="186"/>
      <c r="F89" s="186"/>
      <c r="G89" s="185">
        <v>41579</v>
      </c>
      <c r="H89" s="184" t="s">
        <v>86</v>
      </c>
      <c r="I89" s="183" t="s">
        <v>317</v>
      </c>
      <c r="J89" s="183" t="s">
        <v>316</v>
      </c>
      <c r="K89" s="183"/>
      <c r="L89" s="183"/>
      <c r="M89" s="182"/>
    </row>
    <row r="90" spans="1:13" s="242" customFormat="1" ht="30" customHeight="1">
      <c r="A90" s="251">
        <v>75</v>
      </c>
      <c r="B90" s="250" t="s">
        <v>67</v>
      </c>
      <c r="C90" s="249" t="s">
        <v>211</v>
      </c>
      <c r="D90" s="244" t="s">
        <v>310</v>
      </c>
      <c r="E90" s="248"/>
      <c r="F90" s="248"/>
      <c r="G90" s="247">
        <v>41244</v>
      </c>
      <c r="H90" s="246" t="s">
        <v>66</v>
      </c>
      <c r="I90" s="244" t="s">
        <v>315</v>
      </c>
      <c r="J90" s="245" t="s">
        <v>65</v>
      </c>
      <c r="K90" s="244"/>
      <c r="L90" s="244"/>
      <c r="M90" s="243"/>
    </row>
    <row r="91" spans="1:13" s="233" customFormat="1" ht="30" customHeight="1">
      <c r="A91" s="241">
        <v>76</v>
      </c>
      <c r="B91" s="240" t="s">
        <v>314</v>
      </c>
      <c r="C91" s="239" t="s">
        <v>211</v>
      </c>
      <c r="D91" s="235" t="s">
        <v>310</v>
      </c>
      <c r="E91" s="177" t="s">
        <v>224</v>
      </c>
      <c r="F91" s="176" t="s">
        <v>217</v>
      </c>
      <c r="G91" s="238">
        <v>42278</v>
      </c>
      <c r="H91" s="237" t="s">
        <v>313</v>
      </c>
      <c r="I91" s="235" t="s">
        <v>72</v>
      </c>
      <c r="J91" s="236" t="s">
        <v>312</v>
      </c>
      <c r="K91" s="235"/>
      <c r="L91" s="235"/>
      <c r="M91" s="234"/>
    </row>
    <row r="92" spans="1:13" s="96" customFormat="1" ht="30" customHeight="1">
      <c r="A92" s="105">
        <v>77</v>
      </c>
      <c r="B92" s="104" t="s">
        <v>72</v>
      </c>
      <c r="C92" s="103" t="s">
        <v>211</v>
      </c>
      <c r="D92" s="98" t="s">
        <v>310</v>
      </c>
      <c r="E92" s="126"/>
      <c r="F92" s="126"/>
      <c r="G92" s="100">
        <v>41275</v>
      </c>
      <c r="H92" s="99" t="s">
        <v>71</v>
      </c>
      <c r="I92" s="98" t="s">
        <v>311</v>
      </c>
      <c r="J92" s="98" t="s">
        <v>64</v>
      </c>
      <c r="K92" s="98"/>
      <c r="L92" s="98"/>
      <c r="M92" s="97"/>
    </row>
    <row r="93" spans="1:13" s="86" customFormat="1" ht="30" customHeight="1" thickBot="1">
      <c r="A93" s="95">
        <v>78</v>
      </c>
      <c r="B93" s="94" t="s">
        <v>70</v>
      </c>
      <c r="C93" s="93" t="s">
        <v>211</v>
      </c>
      <c r="D93" s="88" t="s">
        <v>310</v>
      </c>
      <c r="E93" s="228"/>
      <c r="F93" s="228"/>
      <c r="G93" s="90">
        <v>41244</v>
      </c>
      <c r="H93" s="89" t="s">
        <v>69</v>
      </c>
      <c r="I93" s="88" t="s">
        <v>309</v>
      </c>
      <c r="J93" s="88" t="s">
        <v>68</v>
      </c>
      <c r="K93" s="88"/>
      <c r="L93" s="88"/>
      <c r="M93" s="87"/>
    </row>
    <row r="94" spans="1:13" s="161" customFormat="1" ht="30" customHeight="1">
      <c r="A94" s="169">
        <v>79</v>
      </c>
      <c r="B94" s="168" t="s">
        <v>308</v>
      </c>
      <c r="C94" s="167" t="s">
        <v>300</v>
      </c>
      <c r="D94" s="163" t="s">
        <v>257</v>
      </c>
      <c r="E94" s="221"/>
      <c r="F94" s="166"/>
      <c r="G94" s="165">
        <v>40878</v>
      </c>
      <c r="H94" s="164" t="s">
        <v>63</v>
      </c>
      <c r="I94" s="163" t="s">
        <v>307</v>
      </c>
      <c r="J94" s="232" t="s">
        <v>62</v>
      </c>
      <c r="K94" s="163"/>
      <c r="L94" s="163"/>
      <c r="M94" s="162"/>
    </row>
    <row r="95" spans="1:13" s="190" customFormat="1" ht="30" customHeight="1">
      <c r="A95" s="198">
        <v>80</v>
      </c>
      <c r="B95" s="197" t="s">
        <v>61</v>
      </c>
      <c r="C95" s="196" t="s">
        <v>300</v>
      </c>
      <c r="D95" s="192" t="s">
        <v>257</v>
      </c>
      <c r="E95" s="212"/>
      <c r="F95" s="195"/>
      <c r="G95" s="194">
        <v>41214</v>
      </c>
      <c r="H95" s="193" t="s">
        <v>60</v>
      </c>
      <c r="I95" s="192" t="s">
        <v>306</v>
      </c>
      <c r="J95" s="231" t="s">
        <v>59</v>
      </c>
      <c r="K95" s="192"/>
      <c r="L95" s="192" t="s">
        <v>305</v>
      </c>
      <c r="M95" s="191"/>
    </row>
    <row r="96" spans="1:13" s="190" customFormat="1" ht="30" customHeight="1">
      <c r="A96" s="198">
        <v>81</v>
      </c>
      <c r="B96" s="197" t="s">
        <v>304</v>
      </c>
      <c r="C96" s="196" t="s">
        <v>300</v>
      </c>
      <c r="D96" s="192" t="s">
        <v>257</v>
      </c>
      <c r="E96" s="102" t="s">
        <v>224</v>
      </c>
      <c r="F96" s="176" t="s">
        <v>217</v>
      </c>
      <c r="G96" s="194">
        <v>42309</v>
      </c>
      <c r="H96" s="193" t="s">
        <v>303</v>
      </c>
      <c r="I96" s="192" t="s">
        <v>87</v>
      </c>
      <c r="J96" s="231" t="s">
        <v>302</v>
      </c>
      <c r="K96" s="192"/>
      <c r="L96" s="192"/>
      <c r="M96" s="191"/>
    </row>
    <row r="97" spans="1:13" s="181" customFormat="1" ht="30" customHeight="1" thickBot="1">
      <c r="A97" s="189">
        <v>82</v>
      </c>
      <c r="B97" s="188" t="s">
        <v>301</v>
      </c>
      <c r="C97" s="187" t="s">
        <v>300</v>
      </c>
      <c r="D97" s="183" t="s">
        <v>257</v>
      </c>
      <c r="E97" s="92" t="s">
        <v>224</v>
      </c>
      <c r="F97" s="156" t="s">
        <v>217</v>
      </c>
      <c r="G97" s="185">
        <v>42278</v>
      </c>
      <c r="H97" s="184" t="s">
        <v>299</v>
      </c>
      <c r="I97" s="183" t="s">
        <v>298</v>
      </c>
      <c r="J97" s="183" t="s">
        <v>297</v>
      </c>
      <c r="K97" s="183" t="s">
        <v>296</v>
      </c>
      <c r="L97" s="183"/>
      <c r="M97" s="182"/>
    </row>
    <row r="98" spans="1:13" s="171" customFormat="1" ht="30" customHeight="1">
      <c r="A98" s="180">
        <v>83</v>
      </c>
      <c r="B98" s="179" t="s">
        <v>58</v>
      </c>
      <c r="C98" s="178" t="s">
        <v>295</v>
      </c>
      <c r="D98" s="173" t="s">
        <v>294</v>
      </c>
      <c r="E98" s="230"/>
      <c r="F98" s="230"/>
      <c r="G98" s="175">
        <v>41883</v>
      </c>
      <c r="H98" s="174" t="s">
        <v>57</v>
      </c>
      <c r="I98" s="173" t="s">
        <v>293</v>
      </c>
      <c r="J98" s="229" t="s">
        <v>56</v>
      </c>
      <c r="K98" s="173"/>
      <c r="L98" s="173"/>
      <c r="M98" s="172"/>
    </row>
    <row r="99" spans="1:13" s="86" customFormat="1" ht="30" customHeight="1" thickBot="1">
      <c r="A99" s="95">
        <v>84</v>
      </c>
      <c r="B99" s="94" t="s">
        <v>54</v>
      </c>
      <c r="C99" s="93" t="s">
        <v>295</v>
      </c>
      <c r="D99" s="88" t="s">
        <v>294</v>
      </c>
      <c r="E99" s="228"/>
      <c r="F99" s="228"/>
      <c r="G99" s="90">
        <v>40848</v>
      </c>
      <c r="H99" s="89" t="s">
        <v>53</v>
      </c>
      <c r="I99" s="88" t="s">
        <v>293</v>
      </c>
      <c r="J99" s="227" t="s">
        <v>52</v>
      </c>
      <c r="K99" s="88"/>
      <c r="L99" s="88"/>
      <c r="M99" s="87"/>
    </row>
    <row r="100" spans="1:13" s="217" customFormat="1" ht="91.5" customHeight="1">
      <c r="A100" s="226">
        <v>85</v>
      </c>
      <c r="B100" s="225" t="s">
        <v>292</v>
      </c>
      <c r="C100" s="224" t="s">
        <v>274</v>
      </c>
      <c r="D100" s="219" t="s">
        <v>273</v>
      </c>
      <c r="E100" s="223" t="s">
        <v>224</v>
      </c>
      <c r="F100" s="166"/>
      <c r="G100" s="222">
        <v>40848</v>
      </c>
      <c r="H100" s="221" t="s">
        <v>291</v>
      </c>
      <c r="I100" s="219" t="s">
        <v>290</v>
      </c>
      <c r="J100" s="219" t="s">
        <v>289</v>
      </c>
      <c r="K100" s="220" t="s">
        <v>288</v>
      </c>
      <c r="L100" s="219"/>
      <c r="M100" s="218"/>
    </row>
    <row r="101" spans="1:13" s="208" customFormat="1" ht="91.5" customHeight="1">
      <c r="A101" s="216">
        <v>86</v>
      </c>
      <c r="B101" s="215" t="s">
        <v>287</v>
      </c>
      <c r="C101" s="214" t="s">
        <v>274</v>
      </c>
      <c r="D101" s="210" t="s">
        <v>273</v>
      </c>
      <c r="E101" s="102" t="s">
        <v>224</v>
      </c>
      <c r="F101" s="195"/>
      <c r="G101" s="213">
        <v>40909</v>
      </c>
      <c r="H101" s="212" t="s">
        <v>286</v>
      </c>
      <c r="I101" s="210" t="s">
        <v>285</v>
      </c>
      <c r="J101" s="210" t="s">
        <v>284</v>
      </c>
      <c r="K101" s="211" t="s">
        <v>283</v>
      </c>
      <c r="L101" s="210"/>
      <c r="M101" s="209"/>
    </row>
    <row r="102" spans="1:13" s="199" customFormat="1" ht="30" customHeight="1">
      <c r="A102" s="207">
        <v>87</v>
      </c>
      <c r="B102" s="206" t="s">
        <v>43</v>
      </c>
      <c r="C102" s="205" t="s">
        <v>274</v>
      </c>
      <c r="D102" s="201" t="s">
        <v>273</v>
      </c>
      <c r="E102" s="204"/>
      <c r="F102" s="204"/>
      <c r="G102" s="203">
        <v>41214</v>
      </c>
      <c r="H102" s="202" t="s">
        <v>42</v>
      </c>
      <c r="I102" s="201" t="s">
        <v>282</v>
      </c>
      <c r="J102" s="201" t="s">
        <v>41</v>
      </c>
      <c r="K102" s="201" t="s">
        <v>281</v>
      </c>
      <c r="L102" s="201" t="s">
        <v>280</v>
      </c>
      <c r="M102" s="200"/>
    </row>
    <row r="103" spans="1:13" s="190" customFormat="1" ht="30" customHeight="1">
      <c r="A103" s="198">
        <v>88</v>
      </c>
      <c r="B103" s="197" t="s">
        <v>51</v>
      </c>
      <c r="C103" s="196" t="s">
        <v>274</v>
      </c>
      <c r="D103" s="192" t="s">
        <v>273</v>
      </c>
      <c r="E103" s="195"/>
      <c r="F103" s="195"/>
      <c r="G103" s="194">
        <v>41579</v>
      </c>
      <c r="H103" s="193" t="s">
        <v>50</v>
      </c>
      <c r="I103" s="192" t="s">
        <v>279</v>
      </c>
      <c r="J103" s="192" t="s">
        <v>49</v>
      </c>
      <c r="K103" s="192" t="s">
        <v>278</v>
      </c>
      <c r="L103" s="192" t="s">
        <v>277</v>
      </c>
      <c r="M103" s="191"/>
    </row>
    <row r="104" spans="1:13" s="190" customFormat="1" ht="30" customHeight="1">
      <c r="A104" s="198">
        <v>89</v>
      </c>
      <c r="B104" s="197" t="s">
        <v>48</v>
      </c>
      <c r="C104" s="196" t="s">
        <v>274</v>
      </c>
      <c r="D104" s="192" t="s">
        <v>273</v>
      </c>
      <c r="E104" s="195"/>
      <c r="F104" s="195"/>
      <c r="G104" s="194">
        <v>41579</v>
      </c>
      <c r="H104" s="193" t="s">
        <v>47</v>
      </c>
      <c r="I104" s="192" t="s">
        <v>276</v>
      </c>
      <c r="J104" s="192" t="s">
        <v>46</v>
      </c>
      <c r="K104" s="192" t="s">
        <v>275</v>
      </c>
      <c r="L104" s="192"/>
      <c r="M104" s="191"/>
    </row>
    <row r="105" spans="1:13" s="181" customFormat="1" ht="30" customHeight="1" thickBot="1">
      <c r="A105" s="189">
        <v>90</v>
      </c>
      <c r="B105" s="188" t="s">
        <v>45</v>
      </c>
      <c r="C105" s="187" t="s">
        <v>274</v>
      </c>
      <c r="D105" s="183" t="s">
        <v>273</v>
      </c>
      <c r="E105" s="186"/>
      <c r="F105" s="186"/>
      <c r="G105" s="185">
        <v>41214</v>
      </c>
      <c r="H105" s="184" t="s">
        <v>44</v>
      </c>
      <c r="I105" s="183" t="s">
        <v>272</v>
      </c>
      <c r="J105" s="183" t="s">
        <v>41</v>
      </c>
      <c r="K105" s="183"/>
      <c r="L105" s="183"/>
      <c r="M105" s="182"/>
    </row>
    <row r="106" spans="1:13" s="138" customFormat="1" ht="30" customHeight="1">
      <c r="A106" s="148">
        <v>91</v>
      </c>
      <c r="B106" s="147" t="s">
        <v>271</v>
      </c>
      <c r="C106" s="146" t="s">
        <v>258</v>
      </c>
      <c r="D106" s="140" t="s">
        <v>257</v>
      </c>
      <c r="E106" s="145" t="s">
        <v>224</v>
      </c>
      <c r="F106" s="144" t="s">
        <v>217</v>
      </c>
      <c r="G106" s="143">
        <v>42309</v>
      </c>
      <c r="H106" s="142" t="s">
        <v>270</v>
      </c>
      <c r="I106" s="140" t="s">
        <v>256</v>
      </c>
      <c r="J106" s="140" t="s">
        <v>266</v>
      </c>
      <c r="K106" s="140"/>
      <c r="L106" s="140"/>
      <c r="M106" s="139"/>
    </row>
    <row r="107" spans="1:13" s="171" customFormat="1" ht="30" customHeight="1">
      <c r="A107" s="180">
        <v>92</v>
      </c>
      <c r="B107" s="179" t="s">
        <v>269</v>
      </c>
      <c r="C107" s="178" t="s">
        <v>258</v>
      </c>
      <c r="D107" s="173" t="s">
        <v>257</v>
      </c>
      <c r="E107" s="177" t="s">
        <v>224</v>
      </c>
      <c r="F107" s="176" t="s">
        <v>217</v>
      </c>
      <c r="G107" s="175">
        <v>42309</v>
      </c>
      <c r="H107" s="174" t="s">
        <v>268</v>
      </c>
      <c r="I107" s="173" t="s">
        <v>267</v>
      </c>
      <c r="J107" s="173" t="s">
        <v>266</v>
      </c>
      <c r="K107" s="173"/>
      <c r="L107" s="173"/>
      <c r="M107" s="172"/>
    </row>
    <row r="108" spans="1:13" s="96" customFormat="1" ht="30" customHeight="1">
      <c r="A108" s="105">
        <v>93</v>
      </c>
      <c r="B108" s="104" t="s">
        <v>265</v>
      </c>
      <c r="C108" s="103" t="s">
        <v>258</v>
      </c>
      <c r="D108" s="98" t="s">
        <v>257</v>
      </c>
      <c r="E108" s="102" t="s">
        <v>224</v>
      </c>
      <c r="F108" s="101" t="s">
        <v>217</v>
      </c>
      <c r="G108" s="100">
        <v>42278</v>
      </c>
      <c r="H108" s="99" t="s">
        <v>264</v>
      </c>
      <c r="I108" s="98" t="s">
        <v>263</v>
      </c>
      <c r="J108" s="98" t="s">
        <v>262</v>
      </c>
      <c r="K108" s="98"/>
      <c r="L108" s="98"/>
      <c r="M108" s="97"/>
    </row>
    <row r="109" spans="1:13" s="96" customFormat="1" ht="30" customHeight="1">
      <c r="A109" s="105">
        <v>94</v>
      </c>
      <c r="B109" s="104" t="s">
        <v>39</v>
      </c>
      <c r="C109" s="103" t="s">
        <v>258</v>
      </c>
      <c r="D109" s="98" t="s">
        <v>257</v>
      </c>
      <c r="E109" s="126"/>
      <c r="F109" s="126"/>
      <c r="G109" s="100">
        <v>41579</v>
      </c>
      <c r="H109" s="99" t="s">
        <v>38</v>
      </c>
      <c r="I109" s="98" t="s">
        <v>256</v>
      </c>
      <c r="J109" s="98" t="s">
        <v>33</v>
      </c>
      <c r="K109" s="98" t="s">
        <v>261</v>
      </c>
      <c r="L109" s="98"/>
      <c r="M109" s="97"/>
    </row>
    <row r="110" spans="1:13" s="96" customFormat="1" ht="30" customHeight="1">
      <c r="A110" s="105">
        <v>95</v>
      </c>
      <c r="B110" s="104" t="s">
        <v>8</v>
      </c>
      <c r="C110" s="103" t="s">
        <v>258</v>
      </c>
      <c r="D110" s="98" t="s">
        <v>257</v>
      </c>
      <c r="E110" s="126"/>
      <c r="F110" s="126"/>
      <c r="G110" s="100">
        <v>41579</v>
      </c>
      <c r="H110" s="99" t="s">
        <v>37</v>
      </c>
      <c r="I110" s="98" t="s">
        <v>260</v>
      </c>
      <c r="J110" s="98" t="s">
        <v>36</v>
      </c>
      <c r="K110" s="98" t="s">
        <v>259</v>
      </c>
      <c r="L110" s="98"/>
      <c r="M110" s="97"/>
    </row>
    <row r="111" spans="1:13" s="86" customFormat="1" ht="30" customHeight="1" thickBot="1">
      <c r="A111" s="95">
        <v>96</v>
      </c>
      <c r="B111" s="94" t="s">
        <v>35</v>
      </c>
      <c r="C111" s="93" t="s">
        <v>258</v>
      </c>
      <c r="D111" s="88" t="s">
        <v>257</v>
      </c>
      <c r="E111" s="170"/>
      <c r="F111" s="170"/>
      <c r="G111" s="90">
        <v>41913</v>
      </c>
      <c r="H111" s="89" t="s">
        <v>34</v>
      </c>
      <c r="I111" s="88" t="s">
        <v>256</v>
      </c>
      <c r="J111" s="88" t="s">
        <v>33</v>
      </c>
      <c r="K111" s="88" t="s">
        <v>255</v>
      </c>
      <c r="L111" s="88"/>
      <c r="M111" s="87"/>
    </row>
    <row r="112" spans="1:13" s="161" customFormat="1" ht="30" customHeight="1">
      <c r="A112" s="169">
        <v>97</v>
      </c>
      <c r="B112" s="168" t="s">
        <v>31</v>
      </c>
      <c r="C112" s="167" t="s">
        <v>251</v>
      </c>
      <c r="D112" s="163" t="s">
        <v>254</v>
      </c>
      <c r="E112" s="166"/>
      <c r="F112" s="166"/>
      <c r="G112" s="165">
        <v>41183</v>
      </c>
      <c r="H112" s="164" t="s">
        <v>30</v>
      </c>
      <c r="I112" s="163" t="s">
        <v>32</v>
      </c>
      <c r="J112" s="163" t="s">
        <v>29</v>
      </c>
      <c r="K112" s="163"/>
      <c r="L112" s="163" t="s">
        <v>253</v>
      </c>
      <c r="M112" s="162"/>
    </row>
    <row r="113" spans="1:13" s="149" customFormat="1" ht="30" customHeight="1" thickBot="1">
      <c r="A113" s="160">
        <v>98</v>
      </c>
      <c r="B113" s="159" t="s">
        <v>252</v>
      </c>
      <c r="C113" s="158" t="s">
        <v>251</v>
      </c>
      <c r="D113" s="153" t="s">
        <v>250</v>
      </c>
      <c r="E113" s="157" t="s">
        <v>224</v>
      </c>
      <c r="F113" s="156" t="s">
        <v>217</v>
      </c>
      <c r="G113" s="155">
        <v>42339</v>
      </c>
      <c r="H113" s="154" t="s">
        <v>249</v>
      </c>
      <c r="I113" s="153" t="s">
        <v>32</v>
      </c>
      <c r="J113" s="153" t="s">
        <v>248</v>
      </c>
      <c r="K113" s="152"/>
      <c r="L113" s="151" t="s">
        <v>247</v>
      </c>
      <c r="M113" s="150"/>
    </row>
    <row r="114" spans="1:13" s="138" customFormat="1" ht="30" customHeight="1">
      <c r="A114" s="148">
        <v>99</v>
      </c>
      <c r="B114" s="147" t="s">
        <v>246</v>
      </c>
      <c r="C114" s="146" t="s">
        <v>212</v>
      </c>
      <c r="D114" s="140" t="s">
        <v>219</v>
      </c>
      <c r="E114" s="145" t="s">
        <v>218</v>
      </c>
      <c r="F114" s="144" t="s">
        <v>217</v>
      </c>
      <c r="G114" s="143">
        <v>42370</v>
      </c>
      <c r="H114" s="142" t="s">
        <v>245</v>
      </c>
      <c r="I114" s="140" t="s">
        <v>244</v>
      </c>
      <c r="J114" s="141" t="s">
        <v>6</v>
      </c>
      <c r="K114" s="140"/>
      <c r="L114" s="140"/>
      <c r="M114" s="139"/>
    </row>
    <row r="115" spans="1:13" s="96" customFormat="1" ht="30" customHeight="1">
      <c r="A115" s="105">
        <v>100</v>
      </c>
      <c r="B115" s="104" t="s">
        <v>243</v>
      </c>
      <c r="C115" s="103" t="s">
        <v>212</v>
      </c>
      <c r="D115" s="98" t="s">
        <v>219</v>
      </c>
      <c r="E115" s="119"/>
      <c r="F115" s="119"/>
      <c r="G115" s="100">
        <v>41913</v>
      </c>
      <c r="H115" s="99" t="s">
        <v>28</v>
      </c>
      <c r="I115" s="98" t="s">
        <v>242</v>
      </c>
      <c r="J115" s="98" t="s">
        <v>27</v>
      </c>
      <c r="K115" s="98"/>
      <c r="L115" s="98"/>
      <c r="M115" s="97"/>
    </row>
    <row r="116" spans="1:13" s="96" customFormat="1" ht="30" customHeight="1">
      <c r="A116" s="105">
        <v>101</v>
      </c>
      <c r="B116" s="104" t="s">
        <v>241</v>
      </c>
      <c r="C116" s="103" t="s">
        <v>212</v>
      </c>
      <c r="D116" s="98" t="s">
        <v>219</v>
      </c>
      <c r="E116" s="119"/>
      <c r="F116" s="119"/>
      <c r="G116" s="100">
        <v>41579</v>
      </c>
      <c r="H116" s="99" t="s">
        <v>26</v>
      </c>
      <c r="I116" s="98" t="s">
        <v>240</v>
      </c>
      <c r="J116" s="98" t="s">
        <v>25</v>
      </c>
      <c r="K116" s="98"/>
      <c r="L116" s="98"/>
      <c r="M116" s="97"/>
    </row>
    <row r="117" spans="1:13" s="96" customFormat="1" ht="30" customHeight="1">
      <c r="A117" s="105">
        <v>102</v>
      </c>
      <c r="B117" s="104" t="s">
        <v>24</v>
      </c>
      <c r="C117" s="103" t="s">
        <v>212</v>
      </c>
      <c r="D117" s="98" t="s">
        <v>219</v>
      </c>
      <c r="E117" s="119"/>
      <c r="F117" s="119"/>
      <c r="G117" s="100">
        <v>41883</v>
      </c>
      <c r="H117" s="99" t="s">
        <v>23</v>
      </c>
      <c r="I117" s="98" t="s">
        <v>40</v>
      </c>
      <c r="J117" s="98" t="s">
        <v>15</v>
      </c>
      <c r="K117" s="98"/>
      <c r="L117" s="98"/>
      <c r="M117" s="97"/>
    </row>
    <row r="118" spans="1:13" s="96" customFormat="1" ht="30" customHeight="1">
      <c r="A118" s="105">
        <v>103</v>
      </c>
      <c r="B118" s="104" t="s">
        <v>22</v>
      </c>
      <c r="C118" s="103" t="s">
        <v>212</v>
      </c>
      <c r="D118" s="98" t="s">
        <v>219</v>
      </c>
      <c r="E118" s="126"/>
      <c r="F118" s="126"/>
      <c r="G118" s="100">
        <v>40817</v>
      </c>
      <c r="H118" s="99" t="s">
        <v>21</v>
      </c>
      <c r="I118" s="98" t="s">
        <v>239</v>
      </c>
      <c r="J118" s="98" t="s">
        <v>20</v>
      </c>
      <c r="K118" s="98"/>
      <c r="L118" s="98" t="s">
        <v>238</v>
      </c>
      <c r="M118" s="97"/>
    </row>
    <row r="119" spans="1:13" s="96" customFormat="1" ht="30" customHeight="1">
      <c r="A119" s="105">
        <v>104</v>
      </c>
      <c r="B119" s="104" t="s">
        <v>236</v>
      </c>
      <c r="C119" s="103" t="s">
        <v>212</v>
      </c>
      <c r="D119" s="98" t="s">
        <v>219</v>
      </c>
      <c r="E119" s="102" t="s">
        <v>218</v>
      </c>
      <c r="F119" s="101" t="s">
        <v>217</v>
      </c>
      <c r="G119" s="100">
        <v>42309</v>
      </c>
      <c r="H119" s="99" t="s">
        <v>237</v>
      </c>
      <c r="I119" s="98" t="s">
        <v>236</v>
      </c>
      <c r="J119" s="98" t="s">
        <v>221</v>
      </c>
      <c r="K119" s="98"/>
      <c r="L119" s="98"/>
      <c r="M119" s="97"/>
    </row>
    <row r="120" spans="1:13" s="127" customFormat="1" ht="66" customHeight="1">
      <c r="A120" s="137">
        <v>105</v>
      </c>
      <c r="B120" s="136" t="s">
        <v>19</v>
      </c>
      <c r="C120" s="135" t="s">
        <v>212</v>
      </c>
      <c r="D120" s="129" t="s">
        <v>219</v>
      </c>
      <c r="E120" s="134"/>
      <c r="F120" s="134"/>
      <c r="G120" s="133">
        <v>40483</v>
      </c>
      <c r="H120" s="132" t="s">
        <v>18</v>
      </c>
      <c r="I120" s="129" t="s">
        <v>19</v>
      </c>
      <c r="J120" s="131" t="s">
        <v>6</v>
      </c>
      <c r="K120" s="130" t="s">
        <v>235</v>
      </c>
      <c r="L120" s="129" t="s">
        <v>234</v>
      </c>
      <c r="M120" s="128"/>
    </row>
    <row r="121" spans="1:13" s="96" customFormat="1" ht="30" customHeight="1">
      <c r="A121" s="105">
        <v>106</v>
      </c>
      <c r="B121" s="104" t="s">
        <v>17</v>
      </c>
      <c r="C121" s="103" t="s">
        <v>212</v>
      </c>
      <c r="D121" s="98" t="s">
        <v>219</v>
      </c>
      <c r="E121" s="119"/>
      <c r="F121" s="119"/>
      <c r="G121" s="100">
        <v>41883</v>
      </c>
      <c r="H121" s="99" t="s">
        <v>16</v>
      </c>
      <c r="I121" s="98" t="s">
        <v>222</v>
      </c>
      <c r="J121" s="98" t="s">
        <v>15</v>
      </c>
      <c r="K121" s="98"/>
      <c r="L121" s="98"/>
      <c r="M121" s="97"/>
    </row>
    <row r="122" spans="1:13" s="96" customFormat="1" ht="30" customHeight="1">
      <c r="A122" s="105">
        <v>107</v>
      </c>
      <c r="B122" s="104" t="s">
        <v>14</v>
      </c>
      <c r="C122" s="103" t="s">
        <v>212</v>
      </c>
      <c r="D122" s="98" t="s">
        <v>219</v>
      </c>
      <c r="E122" s="119"/>
      <c r="F122" s="126"/>
      <c r="G122" s="100">
        <v>41579</v>
      </c>
      <c r="H122" s="99" t="s">
        <v>13</v>
      </c>
      <c r="I122" s="98" t="s">
        <v>12</v>
      </c>
      <c r="J122" s="98" t="s">
        <v>233</v>
      </c>
      <c r="K122" s="98"/>
      <c r="L122" s="98" t="s">
        <v>232</v>
      </c>
      <c r="M122" s="97"/>
    </row>
    <row r="123" spans="1:13" s="96" customFormat="1" ht="30" customHeight="1">
      <c r="A123" s="125">
        <v>108</v>
      </c>
      <c r="B123" s="124" t="s">
        <v>187</v>
      </c>
      <c r="C123" s="123" t="s">
        <v>212</v>
      </c>
      <c r="D123" s="121" t="s">
        <v>219</v>
      </c>
      <c r="E123" s="102" t="s">
        <v>218</v>
      </c>
      <c r="F123" s="101" t="s">
        <v>217</v>
      </c>
      <c r="G123" s="122">
        <v>42248</v>
      </c>
      <c r="H123" s="119" t="s">
        <v>231</v>
      </c>
      <c r="I123" s="121" t="s">
        <v>215</v>
      </c>
      <c r="J123" s="98" t="s">
        <v>27</v>
      </c>
      <c r="K123" s="120"/>
      <c r="L123" s="98"/>
      <c r="M123" s="97"/>
    </row>
    <row r="124" spans="1:13" s="96" customFormat="1" ht="30" customHeight="1">
      <c r="A124" s="105">
        <v>109</v>
      </c>
      <c r="B124" s="104" t="s">
        <v>11</v>
      </c>
      <c r="C124" s="103" t="s">
        <v>212</v>
      </c>
      <c r="D124" s="98" t="s">
        <v>219</v>
      </c>
      <c r="E124" s="119"/>
      <c r="F124" s="119"/>
      <c r="G124" s="100">
        <v>41913</v>
      </c>
      <c r="H124" s="99" t="s">
        <v>10</v>
      </c>
      <c r="I124" s="98" t="s">
        <v>230</v>
      </c>
      <c r="J124" s="118" t="s">
        <v>9</v>
      </c>
      <c r="K124" s="98"/>
      <c r="L124" s="98"/>
      <c r="M124" s="97"/>
    </row>
    <row r="125" spans="1:13" s="107" customFormat="1" ht="30" customHeight="1">
      <c r="A125" s="117">
        <v>110</v>
      </c>
      <c r="B125" s="116" t="s">
        <v>8</v>
      </c>
      <c r="C125" s="115" t="s">
        <v>212</v>
      </c>
      <c r="D125" s="109" t="s">
        <v>219</v>
      </c>
      <c r="E125" s="114"/>
      <c r="F125" s="114"/>
      <c r="G125" s="113">
        <v>41183</v>
      </c>
      <c r="H125" s="112" t="s">
        <v>7</v>
      </c>
      <c r="I125" s="109" t="s">
        <v>229</v>
      </c>
      <c r="J125" s="111" t="s">
        <v>6</v>
      </c>
      <c r="K125" s="110" t="s">
        <v>228</v>
      </c>
      <c r="L125" s="109"/>
      <c r="M125" s="108"/>
    </row>
    <row r="126" spans="1:13" s="96" customFormat="1" ht="30" customHeight="1">
      <c r="A126" s="105">
        <v>111</v>
      </c>
      <c r="B126" s="104" t="s">
        <v>227</v>
      </c>
      <c r="C126" s="103" t="s">
        <v>212</v>
      </c>
      <c r="D126" s="98" t="s">
        <v>219</v>
      </c>
      <c r="E126" s="106" t="s">
        <v>218</v>
      </c>
      <c r="F126" s="101" t="s">
        <v>217</v>
      </c>
      <c r="G126" s="100">
        <v>42248</v>
      </c>
      <c r="H126" s="99" t="s">
        <v>226</v>
      </c>
      <c r="I126" s="98" t="s">
        <v>12</v>
      </c>
      <c r="J126" s="98" t="s">
        <v>27</v>
      </c>
      <c r="K126" s="98"/>
      <c r="L126" s="98"/>
      <c r="M126" s="97"/>
    </row>
    <row r="127" spans="1:13" s="96" customFormat="1" ht="30" customHeight="1">
      <c r="A127" s="105">
        <v>112</v>
      </c>
      <c r="B127" s="104" t="s">
        <v>225</v>
      </c>
      <c r="C127" s="103" t="s">
        <v>212</v>
      </c>
      <c r="D127" s="98" t="s">
        <v>219</v>
      </c>
      <c r="E127" s="102" t="s">
        <v>224</v>
      </c>
      <c r="F127" s="101" t="s">
        <v>217</v>
      </c>
      <c r="G127" s="100">
        <v>42278</v>
      </c>
      <c r="H127" s="99" t="s">
        <v>223</v>
      </c>
      <c r="I127" s="98" t="s">
        <v>222</v>
      </c>
      <c r="J127" s="98" t="s">
        <v>221</v>
      </c>
      <c r="K127" s="98"/>
      <c r="L127" s="98"/>
      <c r="M127" s="97"/>
    </row>
    <row r="128" spans="1:13" s="86" customFormat="1" ht="30" customHeight="1" thickBot="1">
      <c r="A128" s="95">
        <v>113</v>
      </c>
      <c r="B128" s="94" t="s">
        <v>220</v>
      </c>
      <c r="C128" s="93" t="s">
        <v>212</v>
      </c>
      <c r="D128" s="88" t="s">
        <v>219</v>
      </c>
      <c r="E128" s="92" t="s">
        <v>218</v>
      </c>
      <c r="F128" s="91" t="s">
        <v>217</v>
      </c>
      <c r="G128" s="90">
        <v>42248</v>
      </c>
      <c r="H128" s="89" t="s">
        <v>216</v>
      </c>
      <c r="I128" s="88" t="s">
        <v>215</v>
      </c>
      <c r="J128" s="88" t="s">
        <v>27</v>
      </c>
      <c r="K128" s="88"/>
      <c r="L128" s="88"/>
      <c r="M128" s="87"/>
    </row>
    <row r="129" spans="1:12" ht="17.25" customHeight="1"/>
    <row r="130" spans="1:12" ht="43.5" customHeight="1">
      <c r="A130" s="85"/>
      <c r="G130" s="82"/>
      <c r="H130" s="82"/>
      <c r="I130" s="82"/>
      <c r="J130" s="82"/>
    </row>
    <row r="131" spans="1:12" ht="38.25" customHeight="1">
      <c r="A131" s="84" t="s">
        <v>214</v>
      </c>
      <c r="G131" s="81"/>
      <c r="H131" s="81"/>
      <c r="I131" s="81"/>
      <c r="J131" s="81"/>
      <c r="L131" s="83" t="s">
        <v>213</v>
      </c>
    </row>
    <row r="133" spans="1:12" ht="43.5" customHeight="1">
      <c r="G133" s="82"/>
      <c r="H133" s="82"/>
      <c r="I133" s="82"/>
      <c r="J133" s="82"/>
    </row>
    <row r="134" spans="1:12" ht="38.25" customHeight="1">
      <c r="G134" s="81"/>
      <c r="H134" s="81"/>
      <c r="I134" s="81"/>
      <c r="J134" s="81"/>
    </row>
  </sheetData>
  <pageMargins left="0.23622047244094491" right="0.23622047244094491" top="0.35433070866141736" bottom="0.35433070866141736" header="0.31496062992125984" footer="0.31496062992125984"/>
  <pageSetup paperSize="9" scale="31" fitToHeight="2" orientation="portrait" horizontalDpi="4294967292" r:id="rId1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Kämpfe</vt:lpstr>
      <vt:lpstr>2020</vt:lpstr>
      <vt:lpstr>2018</vt:lpstr>
      <vt:lpstr>2019</vt:lpstr>
      <vt:lpstr>'2018'!Druckbereich</vt:lpstr>
      <vt:lpstr>'2019'!Druckbereich</vt:lpstr>
      <vt:lpstr>'2020'!Druckbereich</vt:lpstr>
    </vt:vector>
  </TitlesOfParts>
  <Company>Lonza AG/Ltd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Zumofen Alain - Visp</dc:creator>
  <cp:lastModifiedBy>Zumofen Alain - Visp</cp:lastModifiedBy>
  <cp:lastPrinted>2018-07-03T11:56:07Z</cp:lastPrinted>
  <dcterms:created xsi:type="dcterms:W3CDTF">2018-07-02T10:04:08Z</dcterms:created>
  <dcterms:modified xsi:type="dcterms:W3CDTF">2020-09-17T07:45:29Z</dcterms:modified>
</cp:coreProperties>
</file>